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午餐\107學年度\學校行政\菜單\好鮮\"/>
    </mc:Choice>
  </mc:AlternateContent>
  <bookViews>
    <workbookView xWindow="0" yWindow="0" windowWidth="23040" windowHeight="9156"/>
  </bookViews>
  <sheets>
    <sheet name="中平107.10" sheetId="1" r:id="rId1"/>
  </sheets>
  <definedNames>
    <definedName name="_xlnm.Print_Area" localSheetId="0">'中平107.10'!$A$1:$R$53</definedName>
  </definedNames>
  <calcPr calcId="162913"/>
</workbook>
</file>

<file path=xl/calcChain.xml><?xml version="1.0" encoding="utf-8"?>
<calcChain xmlns="http://schemas.openxmlformats.org/spreadsheetml/2006/main">
  <c r="P48" i="1" l="1"/>
  <c r="P46" i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<sst xmlns="http://schemas.openxmlformats.org/spreadsheetml/2006/main" count="294" uniqueCount="246">
  <si>
    <t>日期</t>
  </si>
  <si>
    <t>星期</t>
  </si>
  <si>
    <t>主食</t>
  </si>
  <si>
    <t>主菜</t>
  </si>
  <si>
    <t>副菜</t>
  </si>
  <si>
    <t>青菜</t>
  </si>
  <si>
    <t>湯品</t>
  </si>
  <si>
    <t>全穀根莖類(份)</t>
  </si>
  <si>
    <t>豆魚肉蛋類(份)</t>
  </si>
  <si>
    <t>蔬菜類(份)</t>
  </si>
  <si>
    <t>油脂類(份)</t>
  </si>
  <si>
    <t>水果類(份)</t>
  </si>
  <si>
    <t>副食品</t>
  </si>
  <si>
    <t>熱量(大卡)</t>
  </si>
  <si>
    <t>四章1Q</t>
  </si>
  <si>
    <t>一</t>
    <phoneticPr fontId="3" type="noConversion"/>
  </si>
  <si>
    <t>香Q白飯</t>
    <phoneticPr fontId="3" type="noConversion"/>
  </si>
  <si>
    <t>枸杞香菇雞</t>
    <phoneticPr fontId="3" type="noConversion"/>
  </si>
  <si>
    <t>西芹炒豆干/非</t>
    <phoneticPr fontId="3" type="noConversion"/>
  </si>
  <si>
    <t>台式炒蛋</t>
    <phoneticPr fontId="3" type="noConversion"/>
  </si>
  <si>
    <t>吉園圃蔬菜</t>
    <phoneticPr fontId="3" type="noConversion"/>
  </si>
  <si>
    <t>海芽金針湯</t>
    <phoneticPr fontId="3" type="noConversion"/>
  </si>
  <si>
    <t>V</t>
    <phoneticPr fontId="3" type="noConversion"/>
  </si>
  <si>
    <t>雞肉Q.香菇.枸杞/蒸</t>
    <phoneticPr fontId="3" type="noConversion"/>
  </si>
  <si>
    <t>豆干片.西芹/炒</t>
    <phoneticPr fontId="3" type="noConversion"/>
  </si>
  <si>
    <t>雞蛋Q.碎菜脯/炒</t>
    <phoneticPr fontId="3" type="noConversion"/>
  </si>
  <si>
    <t>海帶芽.金針菇</t>
    <phoneticPr fontId="3" type="noConversion"/>
  </si>
  <si>
    <t>二</t>
    <phoneticPr fontId="3" type="noConversion"/>
  </si>
  <si>
    <t>胚芽飯</t>
    <phoneticPr fontId="3" type="noConversion"/>
  </si>
  <si>
    <t>BBQ燒肉</t>
    <phoneticPr fontId="3" type="noConversion"/>
  </si>
  <si>
    <t>彩繪玉米</t>
    <phoneticPr fontId="3" type="noConversion"/>
  </si>
  <si>
    <t>泡菜甜條</t>
    <phoneticPr fontId="3" type="noConversion"/>
  </si>
  <si>
    <t>有機蔬菜</t>
    <phoneticPr fontId="3" type="noConversion"/>
  </si>
  <si>
    <t>小魚味噌湯</t>
    <phoneticPr fontId="3" type="noConversion"/>
  </si>
  <si>
    <t>水果</t>
    <phoneticPr fontId="3" type="noConversion"/>
  </si>
  <si>
    <t>V</t>
    <phoneticPr fontId="3" type="noConversion"/>
  </si>
  <si>
    <t>肉片Q.洋蔥/燒</t>
    <phoneticPr fontId="3" type="noConversion"/>
  </si>
  <si>
    <t>玉米粒Q.毛豆仁.絞肉.紅蘿蔔/煮</t>
    <phoneticPr fontId="3" type="noConversion"/>
  </si>
  <si>
    <t>泡菜.甜不辣/炒</t>
    <phoneticPr fontId="3" type="noConversion"/>
  </si>
  <si>
    <t>小魚乾.味噌.豆腐</t>
    <phoneticPr fontId="3" type="noConversion"/>
  </si>
  <si>
    <t>三</t>
    <phoneticPr fontId="3" type="noConversion"/>
  </si>
  <si>
    <t>擔擔肉燥麵</t>
    <phoneticPr fontId="3" type="noConversion"/>
  </si>
  <si>
    <t>照燒雞排</t>
    <phoneticPr fontId="3" type="noConversion"/>
  </si>
  <si>
    <t>關東煮</t>
    <phoneticPr fontId="3" type="noConversion"/>
  </si>
  <si>
    <t>三杯油豆腐</t>
    <phoneticPr fontId="3" type="noConversion"/>
  </si>
  <si>
    <t>有機蔬菜</t>
    <phoneticPr fontId="3" type="noConversion"/>
  </si>
  <si>
    <t>黃瓜湯</t>
    <phoneticPr fontId="3" type="noConversion"/>
  </si>
  <si>
    <t>V</t>
    <phoneticPr fontId="3" type="noConversion"/>
  </si>
  <si>
    <t>腿排Q/滷</t>
    <phoneticPr fontId="3" type="noConversion"/>
  </si>
  <si>
    <t>蘿蔔Q.火鍋料/煮</t>
    <phoneticPr fontId="3" type="noConversion"/>
  </si>
  <si>
    <t>小油腐.絞肉.九層塔/燒</t>
    <phoneticPr fontId="3" type="noConversion"/>
  </si>
  <si>
    <t>黃瓜.肉絲</t>
    <phoneticPr fontId="3" type="noConversion"/>
  </si>
  <si>
    <t>四</t>
    <phoneticPr fontId="3" type="noConversion"/>
  </si>
  <si>
    <t>香Q白飯</t>
    <phoneticPr fontId="3" type="noConversion"/>
  </si>
  <si>
    <t>蘑菇豬柳</t>
    <phoneticPr fontId="3" type="noConversion"/>
  </si>
  <si>
    <t>奶香洋芋</t>
    <phoneticPr fontId="3" type="noConversion"/>
  </si>
  <si>
    <t>香根肉絲</t>
    <phoneticPr fontId="3" type="noConversion"/>
  </si>
  <si>
    <t>有機蔬菜</t>
    <phoneticPr fontId="3" type="noConversion"/>
  </si>
  <si>
    <t>肉骨茶湯</t>
    <phoneticPr fontId="3" type="noConversion"/>
  </si>
  <si>
    <t>肉條Q.蘑菇.洋蔥/燒</t>
    <phoneticPr fontId="3" type="noConversion"/>
  </si>
  <si>
    <t>洋芋Q.青豆仁/煮</t>
    <phoneticPr fontId="3" type="noConversion"/>
  </si>
  <si>
    <t>海帶根.肉絲.薑絲/炒</t>
    <phoneticPr fontId="3" type="noConversion"/>
  </si>
  <si>
    <t>肉骨茶包.冬瓜.腐皮</t>
    <phoneticPr fontId="3" type="noConversion"/>
  </si>
  <si>
    <t>五</t>
    <phoneticPr fontId="3" type="noConversion"/>
  </si>
  <si>
    <t>紫米飯</t>
    <phoneticPr fontId="3" type="noConversion"/>
  </si>
  <si>
    <t>滷味拼盤</t>
    <phoneticPr fontId="3" type="noConversion"/>
  </si>
  <si>
    <t>香菇干丁</t>
    <phoneticPr fontId="3" type="noConversion"/>
  </si>
  <si>
    <t>開陽扁蒲</t>
    <phoneticPr fontId="3" type="noConversion"/>
  </si>
  <si>
    <t>檸檬愛玉</t>
    <phoneticPr fontId="3" type="noConversion"/>
  </si>
  <si>
    <t>蔬食日</t>
    <phoneticPr fontId="3" type="noConversion"/>
  </si>
  <si>
    <t>海帶+滷蛋/滷</t>
    <phoneticPr fontId="3" type="noConversion"/>
  </si>
  <si>
    <t>豆乾丁.香菇絲/滷</t>
    <phoneticPr fontId="3" type="noConversion"/>
  </si>
  <si>
    <t>扁蒲Q.蝦米.紅絲/炒</t>
    <phoneticPr fontId="3" type="noConversion"/>
  </si>
  <si>
    <t>愛玉.檸檬</t>
    <phoneticPr fontId="3" type="noConversion"/>
  </si>
  <si>
    <t>日式咖哩雞</t>
    <phoneticPr fontId="3" type="noConversion"/>
  </si>
  <si>
    <t>火腿銀芽</t>
    <phoneticPr fontId="3" type="noConversion"/>
  </si>
  <si>
    <t>蕃茄豆腐燴蛋/非</t>
    <phoneticPr fontId="3" type="noConversion"/>
  </si>
  <si>
    <t>吉園圃蔬菜</t>
    <phoneticPr fontId="3" type="noConversion"/>
  </si>
  <si>
    <t>鮮甜玉米湯</t>
    <phoneticPr fontId="3" type="noConversion"/>
  </si>
  <si>
    <t>雞肉Q.洋芋.咖哩/煮</t>
    <phoneticPr fontId="3" type="noConversion"/>
  </si>
  <si>
    <t>豆芽Q.火腿絲.紅絲/炒</t>
    <phoneticPr fontId="3" type="noConversion"/>
  </si>
  <si>
    <t>蕃茄.豆腐.雞蛋/燒</t>
    <phoneticPr fontId="3" type="noConversion"/>
  </si>
  <si>
    <t>玉米粒.紅丁</t>
    <phoneticPr fontId="3" type="noConversion"/>
  </si>
  <si>
    <t>糙米飯</t>
    <phoneticPr fontId="3" type="noConversion"/>
  </si>
  <si>
    <t>滷雞排</t>
    <phoneticPr fontId="3" type="noConversion"/>
  </si>
  <si>
    <t>鮮菇高麗菜</t>
    <phoneticPr fontId="3" type="noConversion"/>
  </si>
  <si>
    <t>芝麻黑豆干</t>
    <phoneticPr fontId="3" type="noConversion"/>
  </si>
  <si>
    <t>冬瓜雞湯</t>
    <phoneticPr fontId="3" type="noConversion"/>
  </si>
  <si>
    <t>乳品</t>
    <phoneticPr fontId="3" type="noConversion"/>
  </si>
  <si>
    <t>腿排Q/滷</t>
    <phoneticPr fontId="3" type="noConversion"/>
  </si>
  <si>
    <t>高麗菜Q.香菇/炒</t>
    <phoneticPr fontId="3" type="noConversion"/>
  </si>
  <si>
    <t>黑豆干.芝麻/滷</t>
    <phoneticPr fontId="3" type="noConversion"/>
  </si>
  <si>
    <t>冬瓜.雞肉</t>
    <phoneticPr fontId="3" type="noConversion"/>
  </si>
  <si>
    <t>三</t>
    <phoneticPr fontId="3" type="noConversion"/>
  </si>
  <si>
    <t>雙十節放假</t>
    <phoneticPr fontId="3" type="noConversion"/>
  </si>
  <si>
    <t>香酥魚排</t>
    <phoneticPr fontId="3" type="noConversion"/>
  </si>
  <si>
    <t>泰式打拋肉</t>
    <phoneticPr fontId="3" type="noConversion"/>
  </si>
  <si>
    <t>脆炒三絲</t>
    <phoneticPr fontId="3" type="noConversion"/>
  </si>
  <si>
    <t>蔬菜蛋花湯</t>
    <phoneticPr fontId="3" type="noConversion"/>
  </si>
  <si>
    <t>魚排/炸</t>
    <phoneticPr fontId="3" type="noConversion"/>
  </si>
  <si>
    <t>洋蔥.絞肉.九層塔/燒</t>
    <phoneticPr fontId="3" type="noConversion"/>
  </si>
  <si>
    <t>洋芋絲.肉絲.紅絲/炒</t>
    <phoneticPr fontId="3" type="noConversion"/>
  </si>
  <si>
    <t>大白菜.蛋.紅絲</t>
    <phoneticPr fontId="3" type="noConversion"/>
  </si>
  <si>
    <t>五</t>
    <phoneticPr fontId="3" type="noConversion"/>
  </si>
  <si>
    <t>地瓜飯</t>
    <phoneticPr fontId="3" type="noConversion"/>
  </si>
  <si>
    <t>三杯杏鮑菇</t>
    <phoneticPr fontId="3" type="noConversion"/>
  </si>
  <si>
    <t>三色冬瓜</t>
    <phoneticPr fontId="3" type="noConversion"/>
  </si>
  <si>
    <t>腰果豆干</t>
    <phoneticPr fontId="3" type="noConversion"/>
  </si>
  <si>
    <t>紅豆QQ湯</t>
    <phoneticPr fontId="3" type="noConversion"/>
  </si>
  <si>
    <t>蔬食日</t>
    <phoneticPr fontId="3" type="noConversion"/>
  </si>
  <si>
    <t>杏鮑菇Q.麵腸.九層塔/燒</t>
    <phoneticPr fontId="3" type="noConversion"/>
  </si>
  <si>
    <t>冬瓜Q.三色丁/煮</t>
    <phoneticPr fontId="3" type="noConversion"/>
  </si>
  <si>
    <t>1/4豆干.腰果/滷</t>
    <phoneticPr fontId="3" type="noConversion"/>
  </si>
  <si>
    <t>紅豆.QQ</t>
    <phoneticPr fontId="3" type="noConversion"/>
  </si>
  <si>
    <t>一</t>
    <phoneticPr fontId="3" type="noConversion"/>
  </si>
  <si>
    <t>香Q白飯</t>
    <phoneticPr fontId="3" type="noConversion"/>
  </si>
  <si>
    <t>和風親子丼</t>
    <phoneticPr fontId="3" type="noConversion"/>
  </si>
  <si>
    <t>三杯油腐/非</t>
    <phoneticPr fontId="3" type="noConversion"/>
  </si>
  <si>
    <t>鮮蔬寬粉</t>
    <phoneticPr fontId="3" type="noConversion"/>
  </si>
  <si>
    <t>吉園圃蔬菜</t>
    <phoneticPr fontId="3" type="noConversion"/>
  </si>
  <si>
    <t>玉米濃湯</t>
    <phoneticPr fontId="3" type="noConversion"/>
  </si>
  <si>
    <t>雞肉Q.洋蔥</t>
    <phoneticPr fontId="3" type="noConversion"/>
  </si>
  <si>
    <t>油豆腐.九層塔/燒</t>
    <phoneticPr fontId="3" type="noConversion"/>
  </si>
  <si>
    <t>寬粉.大白菜.紅絲.耳絲/炒</t>
    <phoneticPr fontId="3" type="noConversion"/>
  </si>
  <si>
    <t>玉米粒.紅丁.蛋</t>
    <phoneticPr fontId="3" type="noConversion"/>
  </si>
  <si>
    <t>二</t>
    <phoneticPr fontId="3" type="noConversion"/>
  </si>
  <si>
    <t>胚芽飯</t>
    <phoneticPr fontId="3" type="noConversion"/>
  </si>
  <si>
    <t>照燒豬排</t>
    <phoneticPr fontId="3" type="noConversion"/>
  </si>
  <si>
    <t>蘿蔔海結</t>
    <phoneticPr fontId="3" type="noConversion"/>
  </si>
  <si>
    <t>四季淋肉燥</t>
    <phoneticPr fontId="3" type="noConversion"/>
  </si>
  <si>
    <t>有機蔬菜</t>
    <phoneticPr fontId="3" type="noConversion"/>
  </si>
  <si>
    <t>柴魚味噌豆腐湯</t>
    <phoneticPr fontId="3" type="noConversion"/>
  </si>
  <si>
    <t>水果</t>
    <phoneticPr fontId="3" type="noConversion"/>
  </si>
  <si>
    <t>V</t>
    <phoneticPr fontId="3" type="noConversion"/>
  </si>
  <si>
    <t>豬排/燒</t>
    <phoneticPr fontId="3" type="noConversion"/>
  </si>
  <si>
    <t>蘿蔔.海帶結/燒</t>
    <phoneticPr fontId="3" type="noConversion"/>
  </si>
  <si>
    <t>菜豆.肉燥/炒</t>
    <phoneticPr fontId="3" type="noConversion"/>
  </si>
  <si>
    <t>豆腐.味噌.柴魚片/煮</t>
    <phoneticPr fontId="3" type="noConversion"/>
  </si>
  <si>
    <t>三</t>
    <phoneticPr fontId="3" type="noConversion"/>
  </si>
  <si>
    <t>招牌炒飯</t>
    <phoneticPr fontId="3" type="noConversion"/>
  </si>
  <si>
    <t>鹹酥雞</t>
    <phoneticPr fontId="3" type="noConversion"/>
  </si>
  <si>
    <t>蛋酥白菜</t>
    <phoneticPr fontId="3" type="noConversion"/>
  </si>
  <si>
    <t>芹香小炒</t>
    <phoneticPr fontId="3" type="noConversion"/>
  </si>
  <si>
    <t>追溯蔬菜</t>
    <phoneticPr fontId="3" type="noConversion"/>
  </si>
  <si>
    <t>酸辣湯</t>
    <phoneticPr fontId="3" type="noConversion"/>
  </si>
  <si>
    <t>雞肉Q.九層塔/炸</t>
    <phoneticPr fontId="3" type="noConversion"/>
  </si>
  <si>
    <t>大白菜Q.雞蛋.紅蘿蔔/煮</t>
    <phoneticPr fontId="3" type="noConversion"/>
  </si>
  <si>
    <t>豆干片.芹菜.肉絲/炒</t>
    <phoneticPr fontId="3" type="noConversion"/>
  </si>
  <si>
    <t>豆腐.筍絲.蛋.木耳</t>
    <phoneticPr fontId="3" type="noConversion"/>
  </si>
  <si>
    <t>四</t>
    <phoneticPr fontId="3" type="noConversion"/>
  </si>
  <si>
    <t>薑汁豚肉燒</t>
    <phoneticPr fontId="3" type="noConversion"/>
  </si>
  <si>
    <t>蝦香高麗菜</t>
    <phoneticPr fontId="3" type="noConversion"/>
  </si>
  <si>
    <t>絲瓜麵線</t>
    <phoneticPr fontId="3" type="noConversion"/>
  </si>
  <si>
    <t>香菇雞湯</t>
    <phoneticPr fontId="3" type="noConversion"/>
  </si>
  <si>
    <t>肉片Q.洋蔥/燒</t>
    <phoneticPr fontId="3" type="noConversion"/>
  </si>
  <si>
    <t>高麗菜Q.蝦米/炒</t>
    <phoneticPr fontId="3" type="noConversion"/>
  </si>
  <si>
    <t>絲瓜.麵線.枸杞/煮</t>
    <phoneticPr fontId="3" type="noConversion"/>
  </si>
  <si>
    <t>雞肉.冬瓜.香菇0</t>
    <phoneticPr fontId="3" type="noConversion"/>
  </si>
  <si>
    <t>五</t>
    <phoneticPr fontId="3" type="noConversion"/>
  </si>
  <si>
    <t>紫米飯</t>
    <phoneticPr fontId="3" type="noConversion"/>
  </si>
  <si>
    <t>照燒牛蒡排</t>
    <phoneticPr fontId="3" type="noConversion"/>
  </si>
  <si>
    <t>四寶辣醬</t>
    <phoneticPr fontId="3" type="noConversion"/>
  </si>
  <si>
    <t>紅蘿蔔炒蛋</t>
    <phoneticPr fontId="3" type="noConversion"/>
  </si>
  <si>
    <t>地瓜芋圓湯</t>
    <phoneticPr fontId="3" type="noConversion"/>
  </si>
  <si>
    <t>牛蒡排/燒</t>
    <phoneticPr fontId="3" type="noConversion"/>
  </si>
  <si>
    <t>碎干丁.玉米.青豆.紅丁/滷</t>
    <phoneticPr fontId="3" type="noConversion"/>
  </si>
  <si>
    <t>雞蛋Q.紅絲/炒</t>
    <phoneticPr fontId="3" type="noConversion"/>
  </si>
  <si>
    <t>地瓜.芋頭圓</t>
    <phoneticPr fontId="3" type="noConversion"/>
  </si>
  <si>
    <t>一</t>
    <phoneticPr fontId="3" type="noConversion"/>
  </si>
  <si>
    <t>麻油雞</t>
    <phoneticPr fontId="3" type="noConversion"/>
  </si>
  <si>
    <t>家常豆腐/非</t>
    <phoneticPr fontId="3" type="noConversion"/>
  </si>
  <si>
    <t>堅果三色</t>
    <phoneticPr fontId="3" type="noConversion"/>
  </si>
  <si>
    <t>吉園圃蔬菜</t>
    <phoneticPr fontId="3" type="noConversion"/>
  </si>
  <si>
    <t>米粉湯</t>
    <phoneticPr fontId="3" type="noConversion"/>
  </si>
  <si>
    <t>雞肉Q.米血.薑片/煮</t>
    <phoneticPr fontId="3" type="noConversion"/>
  </si>
  <si>
    <t>豆腐.筍片.紅.木耳/燒</t>
    <phoneticPr fontId="3" type="noConversion"/>
  </si>
  <si>
    <t>玉米粒Q.毛豆.紅.堅果/炒</t>
    <phoneticPr fontId="3" type="noConversion"/>
  </si>
  <si>
    <t>粗米粉.香菇絲.芹菜</t>
    <phoneticPr fontId="3" type="noConversion"/>
  </si>
  <si>
    <t>二</t>
    <phoneticPr fontId="3" type="noConversion"/>
  </si>
  <si>
    <t>糙米飯</t>
    <phoneticPr fontId="3" type="noConversion"/>
  </si>
  <si>
    <t>糖醋咕咾肉</t>
    <phoneticPr fontId="3" type="noConversion"/>
  </si>
  <si>
    <t>竹筍炒肉絲</t>
    <phoneticPr fontId="3" type="noConversion"/>
  </si>
  <si>
    <t>咖哩洋芋</t>
    <phoneticPr fontId="3" type="noConversion"/>
  </si>
  <si>
    <t>佛手瓜湯</t>
    <phoneticPr fontId="3" type="noConversion"/>
  </si>
  <si>
    <t>乳品</t>
    <phoneticPr fontId="3" type="noConversion"/>
  </si>
  <si>
    <t>咕咾肉.洋蔥/燒</t>
    <phoneticPr fontId="3" type="noConversion"/>
  </si>
  <si>
    <t>竹筍.肉絲/炒</t>
    <phoneticPr fontId="3" type="noConversion"/>
  </si>
  <si>
    <t>洋芋.洋蔥.紅蘿蔔/煮</t>
    <phoneticPr fontId="3" type="noConversion"/>
  </si>
  <si>
    <t>佛手瓜.肉絲</t>
    <phoneticPr fontId="3" type="noConversion"/>
  </si>
  <si>
    <t>蘑菇肉醬麵</t>
    <phoneticPr fontId="3" type="noConversion"/>
  </si>
  <si>
    <t>脆皮雞腿</t>
    <phoneticPr fontId="3" type="noConversion"/>
  </si>
  <si>
    <t>西芹炒甜條</t>
    <phoneticPr fontId="3" type="noConversion"/>
  </si>
  <si>
    <t>海帶炒肉絲</t>
    <phoneticPr fontId="3" type="noConversion"/>
  </si>
  <si>
    <t>季節蔬菜</t>
    <phoneticPr fontId="3" type="noConversion"/>
  </si>
  <si>
    <t>結頭排骨湯</t>
    <phoneticPr fontId="3" type="noConversion"/>
  </si>
  <si>
    <t>棒腿/炸</t>
    <phoneticPr fontId="3" type="noConversion"/>
  </si>
  <si>
    <t>西芹.甜條/炒</t>
    <phoneticPr fontId="3" type="noConversion"/>
  </si>
  <si>
    <t>海帶絲.肉絲.紅絲/炒</t>
    <phoneticPr fontId="3" type="noConversion"/>
  </si>
  <si>
    <t>結頭菜.排骨</t>
    <phoneticPr fontId="3" type="noConversion"/>
  </si>
  <si>
    <t>滷豬排</t>
    <phoneticPr fontId="3" type="noConversion"/>
  </si>
  <si>
    <t>麻婆豆腐</t>
    <phoneticPr fontId="3" type="noConversion"/>
  </si>
  <si>
    <t>鮮菇蒲瓜</t>
    <phoneticPr fontId="3" type="noConversion"/>
  </si>
  <si>
    <t>羅宋湯</t>
    <phoneticPr fontId="3" type="noConversion"/>
  </si>
  <si>
    <t>豬排/滷</t>
    <phoneticPr fontId="3" type="noConversion"/>
  </si>
  <si>
    <t>豆腐.絞肉/燒</t>
    <phoneticPr fontId="3" type="noConversion"/>
  </si>
  <si>
    <t>蒲瓜Q.香菇.紅蘿蔔/炒</t>
    <phoneticPr fontId="3" type="noConversion"/>
  </si>
  <si>
    <t>番茄.高麗菜.洋蔥</t>
    <phoneticPr fontId="3" type="noConversion"/>
  </si>
  <si>
    <t>泰式黃金蛋</t>
    <phoneticPr fontId="3" type="noConversion"/>
  </si>
  <si>
    <t>金茸絲瓜</t>
    <phoneticPr fontId="3" type="noConversion"/>
  </si>
  <si>
    <t>芹香干絲</t>
    <phoneticPr fontId="3" type="noConversion"/>
  </si>
  <si>
    <t>綠豆薏仁湯</t>
    <phoneticPr fontId="3" type="noConversion"/>
  </si>
  <si>
    <t>雞蛋.泰式甜辣醬/滷</t>
    <phoneticPr fontId="3" type="noConversion"/>
  </si>
  <si>
    <t>絲瓜Q.金針菇.枸杞/煮</t>
    <phoneticPr fontId="3" type="noConversion"/>
  </si>
  <si>
    <t>白干絲.芹菜.木耳/炒</t>
    <phoneticPr fontId="3" type="noConversion"/>
  </si>
  <si>
    <t>綠豆.薏仁</t>
    <phoneticPr fontId="3" type="noConversion"/>
  </si>
  <si>
    <t>照燒雞排</t>
    <phoneticPr fontId="3" type="noConversion"/>
  </si>
  <si>
    <t>玉米炒蛋</t>
    <phoneticPr fontId="3" type="noConversion"/>
  </si>
  <si>
    <t>醬燒冬瓜</t>
    <phoneticPr fontId="3" type="noConversion"/>
  </si>
  <si>
    <t>薑絲紫菜湯</t>
    <phoneticPr fontId="3" type="noConversion"/>
  </si>
  <si>
    <t>腿排/滷</t>
    <phoneticPr fontId="3" type="noConversion"/>
  </si>
  <si>
    <t>玉米粒Q.雞蛋/炒</t>
    <phoneticPr fontId="3" type="noConversion"/>
  </si>
  <si>
    <t>冬瓜Q.枸杞/燒</t>
    <phoneticPr fontId="3" type="noConversion"/>
  </si>
  <si>
    <t>紫菜.薑絲</t>
    <phoneticPr fontId="3" type="noConversion"/>
  </si>
  <si>
    <t>燕麥飯</t>
    <phoneticPr fontId="3" type="noConversion"/>
  </si>
  <si>
    <t>黑胡椒豬柳</t>
    <phoneticPr fontId="3" type="noConversion"/>
  </si>
  <si>
    <t>芝麻四季豆</t>
    <phoneticPr fontId="3" type="noConversion"/>
  </si>
  <si>
    <t>梅粉炸地瓜條</t>
    <phoneticPr fontId="3" type="noConversion"/>
  </si>
  <si>
    <t>香菇竹筍湯</t>
    <phoneticPr fontId="3" type="noConversion"/>
  </si>
  <si>
    <t>肉條Q.洋蔥/燒</t>
    <phoneticPr fontId="3" type="noConversion"/>
  </si>
  <si>
    <t>四季豆.芝麻/炒</t>
    <phoneticPr fontId="3" type="noConversion"/>
  </si>
  <si>
    <t>地瓜條Q.甘梅粉/炸</t>
    <phoneticPr fontId="3" type="noConversion"/>
  </si>
  <si>
    <t>竹筍.香菇</t>
    <phoneticPr fontId="3" type="noConversion"/>
  </si>
  <si>
    <t>火腿炒飯</t>
    <phoneticPr fontId="3" type="noConversion"/>
  </si>
  <si>
    <t>三杯雞</t>
    <phoneticPr fontId="3" type="noConversion"/>
  </si>
  <si>
    <t>綜合滷味</t>
    <phoneticPr fontId="3" type="noConversion"/>
  </si>
  <si>
    <t>高麗菜炒肉絲</t>
    <phoneticPr fontId="3" type="noConversion"/>
  </si>
  <si>
    <t>季節蔬菜</t>
    <phoneticPr fontId="3" type="noConversion"/>
  </si>
  <si>
    <t>蘿蔔貢丸湯</t>
    <phoneticPr fontId="3" type="noConversion"/>
  </si>
  <si>
    <t>雞肉.九層塔/燒</t>
    <phoneticPr fontId="3" type="noConversion"/>
  </si>
  <si>
    <t>1/4豆干.素肚.酸菜/滷</t>
    <phoneticPr fontId="3" type="noConversion"/>
  </si>
  <si>
    <t>高麗菜Q.肉絲/炒</t>
    <phoneticPr fontId="3" type="noConversion"/>
  </si>
  <si>
    <t>蘿蔔.貢丸</t>
    <phoneticPr fontId="3" type="noConversion"/>
  </si>
  <si>
    <r>
      <t xml:space="preserve">***全面使用非基改黃豆製品及玉米   </t>
    </r>
    <r>
      <rPr>
        <b/>
        <sz val="8"/>
        <color rgb="FF002060"/>
        <rFont val="華康中黑體"/>
        <family val="3"/>
        <charset val="136"/>
      </rPr>
      <t xml:space="preserve"> </t>
    </r>
    <r>
      <rPr>
        <sz val="8"/>
        <color indexed="17"/>
        <rFont val="新細明體"/>
        <family val="3"/>
        <charset val="136"/>
        <scheme val="minor"/>
      </rPr>
      <t>***星期一提供吉園圃蔬菜,星期二、星期四、星期五供應有機蔬菜</t>
    </r>
    <phoneticPr fontId="3" type="noConversion"/>
  </si>
  <si>
    <t>***因應四章一Q政策,本公司保留更改菜單權益.</t>
    <phoneticPr fontId="3" type="noConversion"/>
  </si>
  <si>
    <t>***使用公糧米每學期最後一個月回饋有機菜一次</t>
    <phoneticPr fontId="3" type="noConversion"/>
  </si>
  <si>
    <r>
      <t xml:space="preserve">* * *  </t>
    </r>
    <r>
      <rPr>
        <sz val="8"/>
        <color rgb="FF000000"/>
        <rFont val="微軟正黑體"/>
        <family val="5"/>
        <charset val="136"/>
      </rPr>
      <t>本</t>
    </r>
    <r>
      <rPr>
        <sz val="8"/>
        <color rgb="FF000000"/>
        <rFont val="華康方圓體W7"/>
        <family val="5"/>
        <charset val="136"/>
      </rPr>
      <t>月份供應1、2年級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</si>
</sst>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66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少女文字W5"/>
      <family val="5"/>
      <charset val="136"/>
    </font>
    <font>
      <b/>
      <sz val="8"/>
      <name val="華康少女文字W5"/>
      <family val="5"/>
      <charset val="136"/>
    </font>
    <font>
      <b/>
      <sz val="12"/>
      <name val="華康少女文字W5"/>
      <family val="5"/>
      <charset val="136"/>
    </font>
    <font>
      <b/>
      <sz val="3.5"/>
      <name val="華康少女文字W5"/>
      <family val="5"/>
      <charset val="136"/>
    </font>
    <font>
      <b/>
      <sz val="5.5"/>
      <name val="華康少女文字W5"/>
      <family val="5"/>
      <charset val="136"/>
    </font>
    <font>
      <b/>
      <sz val="6.5"/>
      <name val="華康少女文字W5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中黑體"/>
      <family val="3"/>
      <charset val="136"/>
    </font>
    <font>
      <sz val="8"/>
      <name val="華康中黑體"/>
      <family val="3"/>
      <charset val="136"/>
    </font>
    <font>
      <sz val="12"/>
      <color theme="1"/>
      <name val="標楷體"/>
      <family val="4"/>
      <charset val="136"/>
    </font>
    <font>
      <sz val="15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2"/>
      <name val="新細明體"/>
      <family val="1"/>
      <charset val="136"/>
    </font>
    <font>
      <sz val="8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6"/>
      <name val="華康中黑體"/>
      <family val="3"/>
      <charset val="136"/>
    </font>
    <font>
      <sz val="9"/>
      <name val="華康中黑體"/>
      <family val="3"/>
      <charset val="136"/>
    </font>
    <font>
      <sz val="8"/>
      <color rgb="FF00B050"/>
      <name val="標楷體"/>
      <family val="4"/>
      <charset val="136"/>
    </font>
    <font>
      <sz val="6"/>
      <color theme="1"/>
      <name val="標楷體"/>
      <family val="4"/>
      <charset val="136"/>
    </font>
    <font>
      <sz val="8"/>
      <color theme="1"/>
      <name val="華康中黑體"/>
      <family val="3"/>
      <charset val="136"/>
    </font>
    <font>
      <sz val="13"/>
      <name val="標楷體"/>
      <family val="4"/>
      <charset val="136"/>
    </font>
    <font>
      <sz val="12"/>
      <color theme="1"/>
      <name val="華康中黑體"/>
      <family val="3"/>
      <charset val="136"/>
    </font>
    <font>
      <sz val="6"/>
      <name val="標楷體"/>
      <family val="4"/>
      <charset val="136"/>
    </font>
    <font>
      <sz val="13"/>
      <color rgb="FFFF0000"/>
      <name val="標楷體"/>
      <family val="4"/>
      <charset val="136"/>
    </font>
    <font>
      <sz val="6"/>
      <color rgb="FFFF0000"/>
      <name val="標楷體"/>
      <family val="4"/>
      <charset val="136"/>
    </font>
    <font>
      <b/>
      <sz val="14"/>
      <color theme="1"/>
      <name val="華康中黑體"/>
      <family val="3"/>
      <charset val="136"/>
    </font>
    <font>
      <sz val="12"/>
      <name val="華康中黑體"/>
      <family val="3"/>
      <charset val="136"/>
    </font>
    <font>
      <sz val="14"/>
      <color theme="1"/>
      <name val="華康中黑體"/>
      <family val="3"/>
      <charset val="136"/>
    </font>
    <font>
      <sz val="13"/>
      <name val="華康中黑體"/>
      <family val="3"/>
      <charset val="136"/>
    </font>
    <font>
      <sz val="6"/>
      <color theme="1"/>
      <name val="華康中黑體"/>
      <family val="3"/>
      <charset val="136"/>
    </font>
    <font>
      <sz val="12"/>
      <name val="標楷體"/>
      <family val="4"/>
      <charset val="136"/>
    </font>
    <font>
      <sz val="10"/>
      <color rgb="FF00B050"/>
      <name val="標楷體"/>
      <family val="4"/>
      <charset val="136"/>
    </font>
    <font>
      <sz val="7"/>
      <name val="華康中黑體"/>
      <family val="3"/>
      <charset val="136"/>
    </font>
    <font>
      <sz val="8"/>
      <color theme="1"/>
      <name val="新細明體"/>
      <family val="2"/>
      <charset val="136"/>
      <scheme val="minor"/>
    </font>
    <font>
      <sz val="6"/>
      <color theme="1"/>
      <name val="新細明體"/>
      <family val="2"/>
      <charset val="136"/>
      <scheme val="minor"/>
    </font>
    <font>
      <sz val="8"/>
      <name val="標楷體"/>
      <family val="4"/>
      <charset val="136"/>
    </font>
    <font>
      <sz val="6"/>
      <color theme="1"/>
      <name val="新細明體"/>
      <family val="1"/>
      <charset val="136"/>
      <scheme val="minor"/>
    </font>
    <font>
      <sz val="9"/>
      <color theme="1"/>
      <name val="標楷體"/>
      <family val="4"/>
      <charset val="136"/>
    </font>
    <font>
      <b/>
      <sz val="8"/>
      <color rgb="FF002060"/>
      <name val="華康中黑體"/>
      <family val="3"/>
      <charset val="136"/>
    </font>
    <font>
      <sz val="8"/>
      <color indexed="17"/>
      <name val="新細明體"/>
      <family val="3"/>
      <charset val="136"/>
      <scheme val="minor"/>
    </font>
    <font>
      <b/>
      <sz val="8"/>
      <color rgb="FF00B050"/>
      <name val="華康中黑體"/>
      <family val="3"/>
      <charset val="136"/>
    </font>
    <font>
      <sz val="8"/>
      <color rgb="FF00B050"/>
      <name val="新細明體"/>
      <family val="1"/>
      <charset val="136"/>
      <scheme val="minor"/>
    </font>
    <font>
      <sz val="8"/>
      <color rgb="FFFF0000"/>
      <name val="新細明體"/>
      <family val="2"/>
      <charset val="136"/>
      <scheme val="minor"/>
    </font>
    <font>
      <sz val="8"/>
      <color rgb="FF000000"/>
      <name val="華康方圓體W7"/>
      <family val="5"/>
      <charset val="136"/>
    </font>
    <font>
      <sz val="8"/>
      <color rgb="FF000000"/>
      <name val="微軟正黑體"/>
      <family val="5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78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 style="medium">
        <color rgb="FF9933FF"/>
      </bottom>
      <diagonal/>
    </border>
    <border>
      <left style="thin">
        <color indexed="64"/>
      </left>
      <right style="thin">
        <color indexed="64"/>
      </right>
      <top style="medium">
        <color rgb="FF9933FF"/>
      </top>
      <bottom style="medium">
        <color rgb="FF9933FF"/>
      </bottom>
      <diagonal/>
    </border>
    <border>
      <left/>
      <right/>
      <top style="medium">
        <color rgb="FF9933FF"/>
      </top>
      <bottom style="medium">
        <color rgb="FF9933FF"/>
      </bottom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 style="medium">
        <color rgb="FF9933FF"/>
      </bottom>
      <diagonal/>
    </border>
    <border>
      <left style="thin">
        <color theme="1"/>
      </left>
      <right style="medium">
        <color rgb="FF9933FF"/>
      </right>
      <top style="medium">
        <color rgb="FF9933FF"/>
      </top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theme="1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/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thin">
        <color indexed="64"/>
      </top>
      <bottom style="thin">
        <color indexed="64"/>
      </bottom>
      <diagonal/>
    </border>
    <border>
      <left style="medium">
        <color rgb="FF9933FF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 style="double">
        <color rgb="FF9933FF"/>
      </top>
      <bottom style="thin">
        <color indexed="64"/>
      </bottom>
      <diagonal/>
    </border>
    <border>
      <left style="medium">
        <color rgb="FF9933FF"/>
      </left>
      <right/>
      <top/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 style="thin">
        <color theme="1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 style="thin">
        <color auto="1"/>
      </top>
      <bottom style="medium">
        <color rgb="FF9933F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6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0" borderId="68" applyNumberFormat="0" applyFill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22" borderId="69" applyNumberFormat="0" applyAlignment="0" applyProtection="0">
      <alignment vertical="center"/>
    </xf>
    <xf numFmtId="0" fontId="55" fillId="0" borderId="70" applyNumberFormat="0" applyFill="0" applyAlignment="0" applyProtection="0">
      <alignment vertical="center"/>
    </xf>
    <xf numFmtId="0" fontId="17" fillId="23" borderId="71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7" fillId="0" borderId="72" applyNumberFormat="0" applyFill="0" applyAlignment="0" applyProtection="0">
      <alignment vertical="center"/>
    </xf>
    <xf numFmtId="0" fontId="58" fillId="0" borderId="73" applyNumberFormat="0" applyFill="0" applyAlignment="0" applyProtection="0">
      <alignment vertical="center"/>
    </xf>
    <xf numFmtId="0" fontId="59" fillId="0" borderId="74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12" borderId="75" applyNumberFormat="0" applyAlignment="0" applyProtection="0">
      <alignment vertical="center"/>
    </xf>
    <xf numFmtId="0" fontId="62" fillId="22" borderId="76" applyNumberFormat="0" applyAlignment="0" applyProtection="0">
      <alignment vertical="center"/>
    </xf>
    <xf numFmtId="0" fontId="63" fillId="28" borderId="77" applyNumberFormat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</cellStyleXfs>
  <cellXfs count="305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Fill="1" applyBorder="1" applyAlignment="1">
      <alignment horizontal="center" vertical="center" textRotation="255"/>
    </xf>
    <xf numFmtId="0" fontId="6" fillId="0" borderId="2" xfId="1" applyFont="1" applyFill="1" applyBorder="1" applyAlignment="1">
      <alignment horizontal="center" vertical="center" textRotation="255"/>
    </xf>
    <xf numFmtId="0" fontId="7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textRotation="255" wrapText="1"/>
    </xf>
    <xf numFmtId="0" fontId="9" fillId="0" borderId="5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14" fillId="2" borderId="8" xfId="2" applyFont="1" applyFill="1" applyBorder="1" applyAlignment="1">
      <alignment horizontal="center" vertical="center" shrinkToFit="1"/>
    </xf>
    <xf numFmtId="0" fontId="15" fillId="2" borderId="9" xfId="2" applyFont="1" applyFill="1" applyBorder="1" applyAlignment="1">
      <alignment horizontal="center" vertical="center" shrinkToFit="1"/>
    </xf>
    <xf numFmtId="0" fontId="16" fillId="2" borderId="8" xfId="2" applyFont="1" applyFill="1" applyBorder="1" applyAlignment="1">
      <alignment horizontal="center" vertical="center" shrinkToFit="1"/>
    </xf>
    <xf numFmtId="0" fontId="19" fillId="2" borderId="8" xfId="2" applyFont="1" applyFill="1" applyBorder="1" applyAlignment="1">
      <alignment horizontal="center" vertical="center" shrinkToFit="1"/>
    </xf>
    <xf numFmtId="0" fontId="22" fillId="2" borderId="14" xfId="2" applyFont="1" applyFill="1" applyBorder="1" applyAlignment="1">
      <alignment horizontal="center" vertical="center" shrinkToFit="1"/>
    </xf>
    <xf numFmtId="0" fontId="23" fillId="2" borderId="15" xfId="2" applyFont="1" applyFill="1" applyBorder="1" applyAlignment="1">
      <alignment horizontal="center" vertical="center" shrinkToFit="1"/>
    </xf>
    <xf numFmtId="0" fontId="23" fillId="2" borderId="13" xfId="2" applyFont="1" applyFill="1" applyBorder="1" applyAlignment="1">
      <alignment horizontal="center" vertical="center" shrinkToFit="1"/>
    </xf>
    <xf numFmtId="0" fontId="14" fillId="2" borderId="19" xfId="2" applyFont="1" applyFill="1" applyBorder="1" applyAlignment="1">
      <alignment horizontal="center" vertical="center" shrinkToFit="1"/>
    </xf>
    <xf numFmtId="0" fontId="15" fillId="2" borderId="20" xfId="2" applyFont="1" applyFill="1" applyBorder="1" applyAlignment="1">
      <alignment horizontal="center" vertical="center" shrinkToFit="1"/>
    </xf>
    <xf numFmtId="0" fontId="16" fillId="2" borderId="19" xfId="2" applyFont="1" applyFill="1" applyBorder="1" applyAlignment="1">
      <alignment horizontal="center" vertical="center"/>
    </xf>
    <xf numFmtId="0" fontId="19" fillId="2" borderId="21" xfId="2" applyFont="1" applyFill="1" applyBorder="1" applyAlignment="1">
      <alignment horizontal="center" vertical="center" shrinkToFit="1"/>
    </xf>
    <xf numFmtId="0" fontId="2" fillId="0" borderId="25" xfId="0" applyFont="1" applyBorder="1">
      <alignment vertical="center"/>
    </xf>
    <xf numFmtId="0" fontId="2" fillId="0" borderId="0" xfId="0" applyFont="1" applyBorder="1">
      <alignment vertical="center"/>
    </xf>
    <xf numFmtId="0" fontId="18" fillId="2" borderId="13" xfId="0" applyFont="1" applyFill="1" applyBorder="1" applyAlignment="1">
      <alignment horizontal="center" vertical="center" wrapText="1" shrinkToFit="1"/>
    </xf>
    <xf numFmtId="0" fontId="23" fillId="2" borderId="16" xfId="2" applyFont="1" applyFill="1" applyBorder="1" applyAlignment="1">
      <alignment horizontal="center" vertical="center" shrinkToFit="1"/>
    </xf>
    <xf numFmtId="0" fontId="14" fillId="2" borderId="30" xfId="2" applyFont="1" applyFill="1" applyBorder="1" applyAlignment="1">
      <alignment horizontal="center" vertical="center" shrinkToFit="1"/>
    </xf>
    <xf numFmtId="0" fontId="16" fillId="2" borderId="31" xfId="2" applyFont="1" applyFill="1" applyBorder="1" applyAlignment="1">
      <alignment horizontal="center" vertical="center" shrinkToFit="1"/>
    </xf>
    <xf numFmtId="0" fontId="16" fillId="2" borderId="30" xfId="2" applyFont="1" applyFill="1" applyBorder="1" applyAlignment="1">
      <alignment horizontal="center" vertical="center" shrinkToFit="1"/>
    </xf>
    <xf numFmtId="0" fontId="25" fillId="2" borderId="30" xfId="2" applyFont="1" applyFill="1" applyBorder="1" applyAlignment="1">
      <alignment horizontal="center" vertical="center" shrinkToFit="1"/>
    </xf>
    <xf numFmtId="0" fontId="18" fillId="2" borderId="26" xfId="2" applyFont="1" applyFill="1" applyBorder="1" applyAlignment="1">
      <alignment horizontal="center" vertical="center" shrinkToFit="1"/>
    </xf>
    <xf numFmtId="0" fontId="27" fillId="2" borderId="26" xfId="2" applyFont="1" applyFill="1" applyBorder="1" applyAlignment="1">
      <alignment horizontal="center" vertical="center" shrinkToFit="1"/>
    </xf>
    <xf numFmtId="0" fontId="23" fillId="2" borderId="26" xfId="2" applyFont="1" applyFill="1" applyBorder="1" applyAlignment="1">
      <alignment horizontal="center" vertical="center" shrinkToFit="1"/>
    </xf>
    <xf numFmtId="0" fontId="14" fillId="2" borderId="22" xfId="2" applyFont="1" applyFill="1" applyBorder="1" applyAlignment="1">
      <alignment horizontal="center" vertical="center" shrinkToFit="1"/>
    </xf>
    <xf numFmtId="0" fontId="16" fillId="2" borderId="20" xfId="2" applyFont="1" applyFill="1" applyBorder="1" applyAlignment="1">
      <alignment horizontal="center" vertical="center" shrinkToFit="1"/>
    </xf>
    <xf numFmtId="0" fontId="16" fillId="2" borderId="22" xfId="2" applyFont="1" applyFill="1" applyBorder="1" applyAlignment="1">
      <alignment horizontal="center" vertical="center" shrinkToFit="1"/>
    </xf>
    <xf numFmtId="0" fontId="19" fillId="2" borderId="30" xfId="2" applyFont="1" applyFill="1" applyBorder="1" applyAlignment="1">
      <alignment horizontal="center" vertical="center" shrinkToFit="1"/>
    </xf>
    <xf numFmtId="0" fontId="14" fillId="3" borderId="21" xfId="2" applyFont="1" applyFill="1" applyBorder="1" applyAlignment="1">
      <alignment horizontal="center" vertical="center" wrapText="1" shrinkToFit="1"/>
    </xf>
    <xf numFmtId="0" fontId="15" fillId="3" borderId="30" xfId="2" applyFont="1" applyFill="1" applyBorder="1" applyAlignment="1">
      <alignment horizontal="center" vertical="center" shrinkToFit="1"/>
    </xf>
    <xf numFmtId="0" fontId="16" fillId="3" borderId="30" xfId="2" applyFont="1" applyFill="1" applyBorder="1" applyAlignment="1">
      <alignment horizontal="center" vertical="center" shrinkToFit="1"/>
    </xf>
    <xf numFmtId="0" fontId="16" fillId="3" borderId="22" xfId="2" applyFont="1" applyFill="1" applyBorder="1" applyAlignment="1">
      <alignment horizontal="center" vertical="center" shrinkToFit="1"/>
    </xf>
    <xf numFmtId="0" fontId="28" fillId="3" borderId="32" xfId="2" applyFont="1" applyFill="1" applyBorder="1" applyAlignment="1">
      <alignment horizontal="center" vertical="center" shrinkToFit="1"/>
    </xf>
    <xf numFmtId="0" fontId="18" fillId="3" borderId="41" xfId="0" applyFont="1" applyFill="1" applyBorder="1" applyAlignment="1">
      <alignment horizontal="center" vertical="center" wrapText="1" shrinkToFit="1"/>
    </xf>
    <xf numFmtId="0" fontId="23" fillId="3" borderId="26" xfId="2" applyFont="1" applyFill="1" applyBorder="1" applyAlignment="1">
      <alignment horizontal="center" vertical="center" shrinkToFit="1"/>
    </xf>
    <xf numFmtId="0" fontId="29" fillId="3" borderId="27" xfId="2" applyFont="1" applyFill="1" applyBorder="1" applyAlignment="1">
      <alignment horizontal="center" vertical="center" shrinkToFit="1"/>
    </xf>
    <xf numFmtId="0" fontId="14" fillId="2" borderId="46" xfId="2" applyFont="1" applyFill="1" applyBorder="1" applyAlignment="1">
      <alignment horizontal="center" vertical="center" shrinkToFit="1"/>
    </xf>
    <xf numFmtId="0" fontId="16" fillId="2" borderId="47" xfId="2" applyFont="1" applyFill="1" applyBorder="1" applyAlignment="1">
      <alignment horizontal="center" vertical="center" shrinkToFit="1"/>
    </xf>
    <xf numFmtId="0" fontId="16" fillId="2" borderId="48" xfId="2" applyFont="1" applyFill="1" applyBorder="1" applyAlignment="1">
      <alignment horizontal="center" vertical="center" shrinkToFit="1"/>
    </xf>
    <xf numFmtId="0" fontId="2" fillId="4" borderId="0" xfId="0" applyFont="1" applyFill="1">
      <alignment vertical="center"/>
    </xf>
    <xf numFmtId="0" fontId="22" fillId="2" borderId="38" xfId="2" applyFont="1" applyFill="1" applyBorder="1" applyAlignment="1">
      <alignment horizontal="center" vertical="center" shrinkToFit="1"/>
    </xf>
    <xf numFmtId="0" fontId="23" fillId="2" borderId="52" xfId="2" applyFont="1" applyFill="1" applyBorder="1" applyAlignment="1">
      <alignment horizontal="center" vertical="center" shrinkToFit="1"/>
    </xf>
    <xf numFmtId="0" fontId="23" fillId="2" borderId="35" xfId="2" applyFont="1" applyFill="1" applyBorder="1" applyAlignment="1">
      <alignment horizontal="center" vertical="center" shrinkToFit="1"/>
    </xf>
    <xf numFmtId="0" fontId="14" fillId="2" borderId="13" xfId="2" applyFont="1" applyFill="1" applyBorder="1" applyAlignment="1">
      <alignment horizontal="center" vertical="center" shrinkToFit="1"/>
    </xf>
    <xf numFmtId="0" fontId="16" fillId="2" borderId="13" xfId="2" applyFont="1" applyFill="1" applyBorder="1" applyAlignment="1">
      <alignment horizontal="center" vertical="center" shrinkToFit="1"/>
    </xf>
    <xf numFmtId="0" fontId="16" fillId="2" borderId="15" xfId="2" applyFont="1" applyFill="1" applyBorder="1" applyAlignment="1">
      <alignment horizontal="center" vertical="center" shrinkToFit="1"/>
    </xf>
    <xf numFmtId="0" fontId="25" fillId="2" borderId="15" xfId="2" applyFont="1" applyFill="1" applyBorder="1" applyAlignment="1">
      <alignment horizontal="center" vertical="center" shrinkToFit="1"/>
    </xf>
    <xf numFmtId="0" fontId="23" fillId="2" borderId="37" xfId="2" applyFont="1" applyFill="1" applyBorder="1" applyAlignment="1">
      <alignment horizontal="center" vertical="center" shrinkToFit="1"/>
    </xf>
    <xf numFmtId="0" fontId="23" fillId="2" borderId="14" xfId="2" applyFont="1" applyFill="1" applyBorder="1" applyAlignment="1">
      <alignment horizontal="center" vertical="center" shrinkToFit="1"/>
    </xf>
    <xf numFmtId="0" fontId="27" fillId="2" borderId="13" xfId="2" applyFont="1" applyFill="1" applyBorder="1" applyAlignment="1">
      <alignment horizontal="center" vertical="center" shrinkToFit="1"/>
    </xf>
    <xf numFmtId="0" fontId="31" fillId="5" borderId="13" xfId="2" applyFont="1" applyFill="1" applyBorder="1" applyAlignment="1">
      <alignment horizontal="center" vertical="center" shrinkToFit="1"/>
    </xf>
    <xf numFmtId="0" fontId="32" fillId="5" borderId="13" xfId="2" applyFont="1" applyFill="1" applyBorder="1" applyAlignment="1">
      <alignment horizontal="center" vertical="center" shrinkToFit="1"/>
    </xf>
    <xf numFmtId="0" fontId="32" fillId="5" borderId="15" xfId="2" applyFont="1" applyFill="1" applyBorder="1" applyAlignment="1">
      <alignment horizontal="center" vertical="center" shrinkToFit="1"/>
    </xf>
    <xf numFmtId="0" fontId="33" fillId="5" borderId="24" xfId="2" applyFont="1" applyFill="1" applyBorder="1" applyAlignment="1">
      <alignment horizontal="center" vertical="center" shrinkToFit="1"/>
    </xf>
    <xf numFmtId="0" fontId="34" fillId="5" borderId="38" xfId="2" applyFont="1" applyFill="1" applyBorder="1" applyAlignment="1">
      <alignment horizontal="center" vertical="center" shrinkToFit="1"/>
    </xf>
    <xf numFmtId="0" fontId="34" fillId="5" borderId="13" xfId="2" applyFont="1" applyFill="1" applyBorder="1" applyAlignment="1">
      <alignment horizontal="center" vertical="center" shrinkToFit="1"/>
    </xf>
    <xf numFmtId="0" fontId="20" fillId="5" borderId="13" xfId="2" applyFont="1" applyFill="1" applyBorder="1" applyAlignment="1">
      <alignment horizontal="center" vertical="center" shrinkToFit="1"/>
    </xf>
    <xf numFmtId="0" fontId="16" fillId="2" borderId="24" xfId="2" applyFont="1" applyFill="1" applyBorder="1" applyAlignment="1">
      <alignment horizontal="center" vertical="center" shrinkToFit="1"/>
    </xf>
    <xf numFmtId="0" fontId="25" fillId="2" borderId="20" xfId="2" applyFont="1" applyFill="1" applyBorder="1" applyAlignment="1">
      <alignment horizontal="center" vertical="center" shrinkToFit="1"/>
    </xf>
    <xf numFmtId="0" fontId="18" fillId="2" borderId="13" xfId="2" applyFont="1" applyFill="1" applyBorder="1" applyAlignment="1">
      <alignment horizontal="center" vertical="center" shrinkToFit="1"/>
    </xf>
    <xf numFmtId="0" fontId="27" fillId="2" borderId="15" xfId="2" applyFont="1" applyFill="1" applyBorder="1" applyAlignment="1">
      <alignment horizontal="center" vertical="center" shrinkToFit="1"/>
    </xf>
    <xf numFmtId="0" fontId="35" fillId="3" borderId="19" xfId="2" applyFont="1" applyFill="1" applyBorder="1" applyAlignment="1">
      <alignment horizontal="center" vertical="center" shrinkToFit="1"/>
    </xf>
    <xf numFmtId="0" fontId="15" fillId="3" borderId="24" xfId="2" applyFont="1" applyFill="1" applyBorder="1" applyAlignment="1">
      <alignment horizontal="center" vertical="center" shrinkToFit="1"/>
    </xf>
    <xf numFmtId="0" fontId="16" fillId="3" borderId="20" xfId="2" applyFont="1" applyFill="1" applyBorder="1" applyAlignment="1">
      <alignment horizontal="center" vertical="center" shrinkToFit="1"/>
    </xf>
    <xf numFmtId="0" fontId="16" fillId="3" borderId="24" xfId="2" applyFont="1" applyFill="1" applyBorder="1" applyAlignment="1">
      <alignment horizontal="center" vertical="center" shrinkToFit="1"/>
    </xf>
    <xf numFmtId="0" fontId="28" fillId="3" borderId="20" xfId="2" applyFont="1" applyFill="1" applyBorder="1" applyAlignment="1">
      <alignment horizontal="center" vertical="center" shrinkToFit="1"/>
    </xf>
    <xf numFmtId="0" fontId="18" fillId="3" borderId="42" xfId="2" applyFont="1" applyFill="1" applyBorder="1" applyAlignment="1">
      <alignment horizontal="center" vertical="center" shrinkToFit="1"/>
    </xf>
    <xf numFmtId="0" fontId="23" fillId="3" borderId="42" xfId="2" applyFont="1" applyFill="1" applyBorder="1" applyAlignment="1">
      <alignment horizontal="center" vertical="center" shrinkToFit="1"/>
    </xf>
    <xf numFmtId="0" fontId="23" fillId="3" borderId="15" xfId="2" applyFont="1" applyFill="1" applyBorder="1" applyAlignment="1">
      <alignment horizontal="center" vertical="center" shrinkToFit="1"/>
    </xf>
    <xf numFmtId="0" fontId="23" fillId="3" borderId="13" xfId="2" applyFont="1" applyFill="1" applyBorder="1" applyAlignment="1">
      <alignment horizontal="center" vertical="center" shrinkToFit="1"/>
    </xf>
    <xf numFmtId="0" fontId="29" fillId="3" borderId="13" xfId="2" applyFont="1" applyFill="1" applyBorder="1" applyAlignment="1">
      <alignment horizontal="center" vertical="center" shrinkToFit="1"/>
    </xf>
    <xf numFmtId="0" fontId="14" fillId="2" borderId="45" xfId="2" applyFont="1" applyFill="1" applyBorder="1" applyAlignment="1">
      <alignment horizontal="center" vertical="center" shrinkToFit="1"/>
    </xf>
    <xf numFmtId="0" fontId="15" fillId="2" borderId="45" xfId="2" applyFont="1" applyFill="1" applyBorder="1" applyAlignment="1">
      <alignment horizontal="center" vertical="center" shrinkToFit="1"/>
    </xf>
    <xf numFmtId="0" fontId="19" fillId="2" borderId="49" xfId="2" applyFont="1" applyFill="1" applyBorder="1" applyAlignment="1">
      <alignment horizontal="center" vertical="center" shrinkToFit="1"/>
    </xf>
    <xf numFmtId="0" fontId="14" fillId="2" borderId="14" xfId="2" applyFont="1" applyFill="1" applyBorder="1" applyAlignment="1">
      <alignment horizontal="center" vertical="center" shrinkToFit="1"/>
    </xf>
    <xf numFmtId="0" fontId="23" fillId="2" borderId="27" xfId="2" applyFont="1" applyFill="1" applyBorder="1" applyAlignment="1">
      <alignment horizontal="center" vertical="center" shrinkToFit="1"/>
    </xf>
    <xf numFmtId="0" fontId="14" fillId="2" borderId="24" xfId="2" applyFont="1" applyFill="1" applyBorder="1" applyAlignment="1">
      <alignment horizontal="center" vertical="center" shrinkToFit="1"/>
    </xf>
    <xf numFmtId="0" fontId="19" fillId="2" borderId="23" xfId="2" applyFont="1" applyFill="1" applyBorder="1" applyAlignment="1">
      <alignment horizontal="center" vertical="center" shrinkToFit="1"/>
    </xf>
    <xf numFmtId="0" fontId="36" fillId="2" borderId="14" xfId="2" applyFont="1" applyFill="1" applyBorder="1" applyAlignment="1">
      <alignment horizontal="center" vertical="center" shrinkToFit="1"/>
    </xf>
    <xf numFmtId="0" fontId="23" fillId="2" borderId="36" xfId="2" applyFont="1" applyFill="1" applyBorder="1" applyAlignment="1">
      <alignment horizontal="center" vertical="center" shrinkToFit="1"/>
    </xf>
    <xf numFmtId="0" fontId="15" fillId="2" borderId="13" xfId="2" applyFont="1" applyFill="1" applyBorder="1" applyAlignment="1">
      <alignment horizontal="center" vertical="center" shrinkToFit="1"/>
    </xf>
    <xf numFmtId="0" fontId="25" fillId="2" borderId="27" xfId="2" applyFont="1" applyFill="1" applyBorder="1" applyAlignment="1">
      <alignment horizontal="center" vertical="center" shrinkToFit="1"/>
    </xf>
    <xf numFmtId="0" fontId="36" fillId="2" borderId="13" xfId="2" applyFont="1" applyFill="1" applyBorder="1" applyAlignment="1">
      <alignment horizontal="center" vertical="center" shrinkToFit="1"/>
    </xf>
    <xf numFmtId="0" fontId="27" fillId="2" borderId="27" xfId="2" applyFont="1" applyFill="1" applyBorder="1" applyAlignment="1">
      <alignment horizontal="center" vertical="center" shrinkToFit="1"/>
    </xf>
    <xf numFmtId="0" fontId="16" fillId="2" borderId="21" xfId="2" applyFont="1" applyFill="1" applyBorder="1" applyAlignment="1">
      <alignment horizontal="center" vertical="center" shrinkToFit="1"/>
    </xf>
    <xf numFmtId="0" fontId="19" fillId="2" borderId="24" xfId="2" applyFont="1" applyFill="1" applyBorder="1" applyAlignment="1">
      <alignment horizontal="center" vertical="center" shrinkToFit="1"/>
    </xf>
    <xf numFmtId="0" fontId="23" fillId="2" borderId="28" xfId="2" applyFont="1" applyFill="1" applyBorder="1" applyAlignment="1">
      <alignment horizontal="center" vertical="center" shrinkToFit="1"/>
    </xf>
    <xf numFmtId="0" fontId="14" fillId="3" borderId="19" xfId="2" applyFont="1" applyFill="1" applyBorder="1" applyAlignment="1">
      <alignment horizontal="center" vertical="center" shrinkToFit="1"/>
    </xf>
    <xf numFmtId="0" fontId="16" fillId="3" borderId="19" xfId="2" applyFont="1" applyFill="1" applyBorder="1" applyAlignment="1">
      <alignment horizontal="center" vertical="center" shrinkToFit="1"/>
    </xf>
    <xf numFmtId="0" fontId="28" fillId="3" borderId="19" xfId="2" applyFont="1" applyFill="1" applyBorder="1" applyAlignment="1">
      <alignment horizontal="center" vertical="center" shrinkToFit="1"/>
    </xf>
    <xf numFmtId="0" fontId="29" fillId="3" borderId="42" xfId="2" applyFont="1" applyFill="1" applyBorder="1" applyAlignment="1">
      <alignment horizontal="center" vertical="center" shrinkToFit="1"/>
    </xf>
    <xf numFmtId="0" fontId="19" fillId="2" borderId="13" xfId="2" applyFont="1" applyFill="1" applyBorder="1" applyAlignment="1">
      <alignment horizontal="center" vertical="center" shrinkToFit="1"/>
    </xf>
    <xf numFmtId="0" fontId="25" fillId="2" borderId="23" xfId="2" applyFont="1" applyFill="1" applyBorder="1" applyAlignment="1">
      <alignment horizontal="center" vertical="center" shrinkToFit="1"/>
    </xf>
    <xf numFmtId="0" fontId="35" fillId="2" borderId="24" xfId="2" applyFont="1" applyFill="1" applyBorder="1" applyAlignment="1">
      <alignment horizontal="center" vertical="center" shrinkToFit="1"/>
    </xf>
    <xf numFmtId="0" fontId="40" fillId="2" borderId="13" xfId="2" applyFont="1" applyFill="1" applyBorder="1" applyAlignment="1">
      <alignment horizontal="center" vertical="center" shrinkToFit="1"/>
    </xf>
    <xf numFmtId="0" fontId="25" fillId="2" borderId="24" xfId="2" applyFont="1" applyFill="1" applyBorder="1" applyAlignment="1">
      <alignment horizontal="center" vertical="center" shrinkToFit="1"/>
    </xf>
    <xf numFmtId="0" fontId="42" fillId="2" borderId="14" xfId="2" applyFont="1" applyFill="1" applyBorder="1" applyAlignment="1">
      <alignment horizontal="center" vertical="center" shrinkToFit="1"/>
    </xf>
    <xf numFmtId="0" fontId="27" fillId="2" borderId="14" xfId="2" applyFont="1" applyFill="1" applyBorder="1" applyAlignment="1">
      <alignment horizontal="center" vertical="center" shrinkToFit="1"/>
    </xf>
    <xf numFmtId="0" fontId="14" fillId="3" borderId="24" xfId="2" applyFont="1" applyFill="1" applyBorder="1" applyAlignment="1">
      <alignment horizontal="center" vertical="center" shrinkToFit="1"/>
    </xf>
    <xf numFmtId="0" fontId="19" fillId="3" borderId="24" xfId="2" applyFont="1" applyFill="1" applyBorder="1" applyAlignment="1">
      <alignment horizontal="center" vertical="center" shrinkToFit="1"/>
    </xf>
    <xf numFmtId="0" fontId="16" fillId="2" borderId="45" xfId="2" applyFont="1" applyFill="1" applyBorder="1" applyAlignment="1">
      <alignment horizontal="center" vertical="center" shrinkToFit="1"/>
    </xf>
    <xf numFmtId="0" fontId="25" fillId="2" borderId="49" xfId="2" applyFont="1" applyFill="1" applyBorder="1" applyAlignment="1">
      <alignment horizontal="center" vertical="center" shrinkToFit="1"/>
    </xf>
    <xf numFmtId="0" fontId="27" fillId="2" borderId="36" xfId="2" applyFont="1" applyFill="1" applyBorder="1" applyAlignment="1">
      <alignment horizontal="center" vertical="center" shrinkToFit="1"/>
    </xf>
    <xf numFmtId="0" fontId="15" fillId="2" borderId="24" xfId="2" applyFont="1" applyFill="1" applyBorder="1" applyAlignment="1">
      <alignment horizontal="center" vertical="center" shrinkToFit="1"/>
    </xf>
    <xf numFmtId="0" fontId="25" fillId="2" borderId="13" xfId="2" applyFont="1" applyFill="1" applyBorder="1" applyAlignment="1">
      <alignment horizontal="center" vertical="center" shrinkToFit="1"/>
    </xf>
    <xf numFmtId="0" fontId="36" fillId="2" borderId="63" xfId="2" applyFont="1" applyFill="1" applyBorder="1" applyAlignment="1">
      <alignment horizontal="center" vertical="center" shrinkToFit="1"/>
    </xf>
    <xf numFmtId="0" fontId="23" fillId="2" borderId="63" xfId="2" applyFont="1" applyFill="1" applyBorder="1" applyAlignment="1">
      <alignment horizontal="center" vertical="center" shrinkToFit="1"/>
    </xf>
    <xf numFmtId="0" fontId="27" fillId="2" borderId="63" xfId="2" applyFont="1" applyFill="1" applyBorder="1" applyAlignment="1">
      <alignment horizontal="center" vertical="center" shrinkToFit="1"/>
    </xf>
    <xf numFmtId="0" fontId="43" fillId="0" borderId="0" xfId="2" applyFont="1" applyAlignment="1">
      <alignment horizontal="left" vertical="center"/>
    </xf>
    <xf numFmtId="0" fontId="45" fillId="6" borderId="0" xfId="2" applyFont="1" applyFill="1" applyBorder="1" applyAlignment="1">
      <alignment vertical="center"/>
    </xf>
    <xf numFmtId="0" fontId="46" fillId="6" borderId="0" xfId="2" applyFont="1" applyFill="1" applyBorder="1" applyAlignment="1">
      <alignment vertical="center"/>
    </xf>
    <xf numFmtId="0" fontId="46" fillId="6" borderId="0" xfId="2" applyFont="1" applyFill="1" applyAlignment="1">
      <alignment vertical="center"/>
    </xf>
    <xf numFmtId="0" fontId="47" fillId="0" borderId="0" xfId="0" applyFont="1">
      <alignment vertical="center"/>
    </xf>
    <xf numFmtId="0" fontId="48" fillId="0" borderId="0" xfId="2" applyFont="1" applyAlignment="1">
      <alignment horizontal="left" vertical="center"/>
    </xf>
    <xf numFmtId="176" fontId="12" fillId="2" borderId="18" xfId="2" applyNumberFormat="1" applyFont="1" applyFill="1" applyBorder="1" applyAlignment="1">
      <alignment horizontal="center" vertical="center" shrinkToFit="1"/>
    </xf>
    <xf numFmtId="176" fontId="12" fillId="2" borderId="12" xfId="2" applyNumberFormat="1" applyFont="1" applyFill="1" applyBorder="1" applyAlignment="1">
      <alignment horizontal="center" vertical="center" shrinkToFit="1"/>
    </xf>
    <xf numFmtId="0" fontId="13" fillId="2" borderId="19" xfId="2" applyFont="1" applyFill="1" applyBorder="1" applyAlignment="1">
      <alignment horizontal="center" vertical="center" shrinkToFit="1"/>
    </xf>
    <xf numFmtId="0" fontId="13" fillId="2" borderId="13" xfId="2" applyFont="1" applyFill="1" applyBorder="1" applyAlignment="1">
      <alignment horizontal="center" vertical="center" shrinkToFit="1"/>
    </xf>
    <xf numFmtId="0" fontId="18" fillId="2" borderId="19" xfId="3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20" fillId="2" borderId="22" xfId="1" applyFont="1" applyFill="1" applyBorder="1" applyAlignment="1">
      <alignment horizontal="center" vertical="center"/>
    </xf>
    <xf numFmtId="0" fontId="20" fillId="2" borderId="26" xfId="1" applyFont="1" applyFill="1" applyBorder="1" applyAlignment="1">
      <alignment horizontal="center" vertical="center"/>
    </xf>
    <xf numFmtId="176" fontId="12" fillId="2" borderId="7" xfId="2" applyNumberFormat="1" applyFont="1" applyFill="1" applyBorder="1" applyAlignment="1">
      <alignment horizontal="center" vertical="center" shrinkToFit="1"/>
    </xf>
    <xf numFmtId="0" fontId="13" fillId="2" borderId="8" xfId="2" applyFont="1" applyFill="1" applyBorder="1" applyAlignment="1">
      <alignment horizontal="center" vertical="center" shrinkToFit="1"/>
    </xf>
    <xf numFmtId="0" fontId="18" fillId="2" borderId="8" xfId="3" applyFont="1" applyFill="1" applyBorder="1" applyAlignment="1">
      <alignment horizontal="center" vertical="center" wrapText="1" shrinkToFit="1"/>
    </xf>
    <xf numFmtId="0" fontId="14" fillId="2" borderId="13" xfId="0" applyFont="1" applyFill="1" applyBorder="1" applyAlignment="1">
      <alignment horizontal="center" vertical="center" wrapText="1" shrinkToFit="1"/>
    </xf>
    <xf numFmtId="0" fontId="20" fillId="2" borderId="8" xfId="1" applyFont="1" applyFill="1" applyBorder="1" applyAlignment="1">
      <alignment horizontal="center" vertical="center"/>
    </xf>
    <xf numFmtId="0" fontId="20" fillId="2" borderId="13" xfId="1" applyFont="1" applyFill="1" applyBorder="1" applyAlignment="1">
      <alignment horizontal="center" vertical="center"/>
    </xf>
    <xf numFmtId="0" fontId="20" fillId="2" borderId="22" xfId="1" applyFont="1" applyFill="1" applyBorder="1" applyAlignment="1">
      <alignment horizontal="center" vertical="center" wrapText="1"/>
    </xf>
    <xf numFmtId="0" fontId="20" fillId="2" borderId="26" xfId="1" applyFont="1" applyFill="1" applyBorder="1" applyAlignment="1">
      <alignment horizontal="center" vertical="center" wrapText="1"/>
    </xf>
    <xf numFmtId="0" fontId="21" fillId="2" borderId="23" xfId="1" applyFont="1" applyFill="1" applyBorder="1" applyAlignment="1">
      <alignment horizontal="left" vertical="center" wrapText="1"/>
    </xf>
    <xf numFmtId="0" fontId="21" fillId="2" borderId="27" xfId="1" applyFont="1" applyFill="1" applyBorder="1" applyAlignment="1">
      <alignment horizontal="left" vertical="center" wrapText="1"/>
    </xf>
    <xf numFmtId="0" fontId="21" fillId="2" borderId="24" xfId="1" applyFont="1" applyFill="1" applyBorder="1" applyAlignment="1">
      <alignment horizontal="left" vertical="center" wrapText="1"/>
    </xf>
    <xf numFmtId="0" fontId="21" fillId="2" borderId="13" xfId="1" applyFont="1" applyFill="1" applyBorder="1" applyAlignment="1">
      <alignment horizontal="left" vertical="center" wrapText="1"/>
    </xf>
    <xf numFmtId="177" fontId="20" fillId="2" borderId="21" xfId="1" applyNumberFormat="1" applyFont="1" applyFill="1" applyBorder="1" applyAlignment="1">
      <alignment horizontal="center" vertical="center" wrapText="1"/>
    </xf>
    <xf numFmtId="177" fontId="20" fillId="2" borderId="28" xfId="1" applyNumberFormat="1" applyFont="1" applyFill="1" applyBorder="1" applyAlignment="1">
      <alignment horizontal="center" vertical="center" wrapText="1"/>
    </xf>
    <xf numFmtId="0" fontId="21" fillId="2" borderId="11" xfId="1" applyFont="1" applyFill="1" applyBorder="1" applyAlignment="1">
      <alignment horizontal="center" vertical="center" wrapText="1"/>
    </xf>
    <xf numFmtId="0" fontId="21" fillId="2" borderId="17" xfId="1" applyFont="1" applyFill="1" applyBorder="1" applyAlignment="1">
      <alignment horizontal="center" vertical="center" wrapText="1"/>
    </xf>
    <xf numFmtId="0" fontId="20" fillId="2" borderId="8" xfId="1" applyFont="1" applyFill="1" applyBorder="1" applyAlignment="1">
      <alignment horizontal="center" vertical="center" wrapText="1"/>
    </xf>
    <xf numFmtId="0" fontId="20" fillId="2" borderId="13" xfId="1" applyFont="1" applyFill="1" applyBorder="1" applyAlignment="1">
      <alignment horizontal="center" vertical="center" wrapText="1"/>
    </xf>
    <xf numFmtId="0" fontId="21" fillId="2" borderId="8" xfId="1" applyFont="1" applyFill="1" applyBorder="1" applyAlignment="1">
      <alignment horizontal="center" vertical="center" wrapText="1"/>
    </xf>
    <xf numFmtId="0" fontId="21" fillId="2" borderId="14" xfId="1" applyFont="1" applyFill="1" applyBorder="1" applyAlignment="1">
      <alignment horizontal="center" vertical="center" wrapText="1"/>
    </xf>
    <xf numFmtId="0" fontId="21" fillId="2" borderId="8" xfId="1" applyFont="1" applyFill="1" applyBorder="1" applyAlignment="1">
      <alignment horizontal="left" vertical="center" wrapText="1"/>
    </xf>
    <xf numFmtId="0" fontId="21" fillId="2" borderId="14" xfId="1" applyFont="1" applyFill="1" applyBorder="1" applyAlignment="1">
      <alignment horizontal="left" vertical="center" wrapText="1"/>
    </xf>
    <xf numFmtId="177" fontId="20" fillId="2" borderId="10" xfId="1" applyNumberFormat="1" applyFont="1" applyFill="1" applyBorder="1" applyAlignment="1">
      <alignment horizontal="center" vertical="center" wrapText="1"/>
    </xf>
    <xf numFmtId="177" fontId="20" fillId="2" borderId="16" xfId="1" applyNumberFormat="1" applyFont="1" applyFill="1" applyBorder="1" applyAlignment="1">
      <alignment horizontal="center" vertical="center" wrapText="1"/>
    </xf>
    <xf numFmtId="176" fontId="12" fillId="2" borderId="29" xfId="2" applyNumberFormat="1" applyFont="1" applyFill="1" applyBorder="1" applyAlignment="1">
      <alignment horizontal="center" vertical="center" shrinkToFit="1"/>
    </xf>
    <xf numFmtId="0" fontId="13" fillId="2" borderId="24" xfId="2" applyFont="1" applyFill="1" applyBorder="1" applyAlignment="1">
      <alignment horizontal="center" vertical="center" shrinkToFit="1"/>
    </xf>
    <xf numFmtId="0" fontId="26" fillId="2" borderId="13" xfId="0" applyFont="1" applyFill="1" applyBorder="1" applyAlignment="1">
      <alignment horizontal="center" vertical="center" shrinkToFit="1"/>
    </xf>
    <xf numFmtId="0" fontId="18" fillId="2" borderId="22" xfId="3" applyFont="1" applyFill="1" applyBorder="1" applyAlignment="1">
      <alignment horizontal="center" vertical="center" wrapText="1" shrinkToFit="1"/>
    </xf>
    <xf numFmtId="0" fontId="14" fillId="2" borderId="26" xfId="0" applyFont="1" applyFill="1" applyBorder="1" applyAlignment="1">
      <alignment horizontal="center" vertical="center" wrapText="1" shrinkToFit="1"/>
    </xf>
    <xf numFmtId="0" fontId="24" fillId="2" borderId="24" xfId="2" applyFont="1" applyFill="1" applyBorder="1" applyAlignment="1">
      <alignment horizontal="center" vertical="center" shrinkToFit="1"/>
    </xf>
    <xf numFmtId="0" fontId="18" fillId="2" borderId="30" xfId="3" applyFont="1" applyFill="1" applyBorder="1" applyAlignment="1">
      <alignment horizontal="center" vertical="center" wrapText="1" shrinkToFit="1"/>
    </xf>
    <xf numFmtId="0" fontId="20" fillId="2" borderId="30" xfId="1" applyFont="1" applyFill="1" applyBorder="1" applyAlignment="1">
      <alignment horizontal="center" vertical="center"/>
    </xf>
    <xf numFmtId="0" fontId="20" fillId="2" borderId="35" xfId="1" applyFont="1" applyFill="1" applyBorder="1" applyAlignment="1">
      <alignment horizontal="center" vertical="center"/>
    </xf>
    <xf numFmtId="0" fontId="21" fillId="2" borderId="37" xfId="1" applyFont="1" applyFill="1" applyBorder="1" applyAlignment="1">
      <alignment horizontal="left" vertical="center" wrapText="1"/>
    </xf>
    <xf numFmtId="0" fontId="21" fillId="2" borderId="38" xfId="1" applyFont="1" applyFill="1" applyBorder="1" applyAlignment="1">
      <alignment horizontal="left" vertical="center" wrapText="1"/>
    </xf>
    <xf numFmtId="177" fontId="20" fillId="2" borderId="39" xfId="1" applyNumberFormat="1" applyFont="1" applyFill="1" applyBorder="1" applyAlignment="1">
      <alignment horizontal="center" vertical="center" wrapText="1"/>
    </xf>
    <xf numFmtId="0" fontId="21" fillId="2" borderId="40" xfId="1" applyFont="1" applyFill="1" applyBorder="1" applyAlignment="1">
      <alignment horizontal="center" vertical="center" wrapText="1"/>
    </xf>
    <xf numFmtId="0" fontId="20" fillId="2" borderId="35" xfId="1" applyFont="1" applyFill="1" applyBorder="1" applyAlignment="1">
      <alignment horizontal="center" vertical="center" wrapText="1"/>
    </xf>
    <xf numFmtId="0" fontId="21" fillId="2" borderId="32" xfId="1" applyFont="1" applyFill="1" applyBorder="1" applyAlignment="1">
      <alignment horizontal="center" vertical="center" wrapText="1"/>
    </xf>
    <xf numFmtId="0" fontId="21" fillId="2" borderId="36" xfId="1" applyFont="1" applyFill="1" applyBorder="1" applyAlignment="1">
      <alignment horizontal="center" vertical="center" wrapText="1"/>
    </xf>
    <xf numFmtId="0" fontId="21" fillId="2" borderId="19" xfId="1" applyFont="1" applyFill="1" applyBorder="1" applyAlignment="1">
      <alignment horizontal="left" vertical="center" wrapText="1"/>
    </xf>
    <xf numFmtId="177" fontId="20" fillId="2" borderId="33" xfId="1" applyNumberFormat="1" applyFont="1" applyFill="1" applyBorder="1" applyAlignment="1">
      <alignment horizontal="center" vertical="center" wrapText="1"/>
    </xf>
    <xf numFmtId="0" fontId="21" fillId="2" borderId="34" xfId="1" applyFont="1" applyFill="1" applyBorder="1" applyAlignment="1">
      <alignment horizontal="center" vertical="center" wrapText="1"/>
    </xf>
    <xf numFmtId="176" fontId="12" fillId="2" borderId="44" xfId="2" applyNumberFormat="1" applyFont="1" applyFill="1" applyBorder="1" applyAlignment="1">
      <alignment horizontal="center" vertical="center" shrinkToFit="1"/>
    </xf>
    <xf numFmtId="176" fontId="12" fillId="2" borderId="51" xfId="2" applyNumberFormat="1" applyFont="1" applyFill="1" applyBorder="1" applyAlignment="1">
      <alignment horizontal="center" vertical="center" shrinkToFit="1"/>
    </xf>
    <xf numFmtId="0" fontId="13" fillId="2" borderId="45" xfId="2" applyFont="1" applyFill="1" applyBorder="1" applyAlignment="1">
      <alignment horizontal="center" vertical="center" shrinkToFit="1"/>
    </xf>
    <xf numFmtId="0" fontId="26" fillId="2" borderId="38" xfId="0" applyFont="1" applyFill="1" applyBorder="1" applyAlignment="1">
      <alignment horizontal="center" vertical="center" shrinkToFit="1"/>
    </xf>
    <xf numFmtId="0" fontId="18" fillId="2" borderId="48" xfId="3" applyFont="1" applyFill="1" applyBorder="1" applyAlignment="1">
      <alignment horizontal="center" vertical="center" wrapText="1" shrinkToFit="1"/>
    </xf>
    <xf numFmtId="0" fontId="14" fillId="2" borderId="35" xfId="0" applyFont="1" applyFill="1" applyBorder="1" applyAlignment="1">
      <alignment horizontal="center" vertical="center" wrapText="1" shrinkToFit="1"/>
    </xf>
    <xf numFmtId="0" fontId="20" fillId="2" borderId="45" xfId="1" applyFont="1" applyFill="1" applyBorder="1" applyAlignment="1">
      <alignment horizontal="center" vertical="center"/>
    </xf>
    <xf numFmtId="0" fontId="20" fillId="2" borderId="38" xfId="1" applyFont="1" applyFill="1" applyBorder="1" applyAlignment="1">
      <alignment horizontal="center" vertical="center"/>
    </xf>
    <xf numFmtId="176" fontId="12" fillId="3" borderId="18" xfId="2" applyNumberFormat="1" applyFont="1" applyFill="1" applyBorder="1" applyAlignment="1">
      <alignment horizontal="center" vertical="center" shrinkToFit="1"/>
    </xf>
    <xf numFmtId="176" fontId="12" fillId="3" borderId="12" xfId="2" applyNumberFormat="1" applyFont="1" applyFill="1" applyBorder="1" applyAlignment="1">
      <alignment horizontal="center" vertical="center" shrinkToFit="1"/>
    </xf>
    <xf numFmtId="0" fontId="13" fillId="3" borderId="24" xfId="2" applyFont="1" applyFill="1" applyBorder="1" applyAlignment="1">
      <alignment horizontal="center" vertical="center" shrinkToFit="1"/>
    </xf>
    <xf numFmtId="0" fontId="26" fillId="3" borderId="13" xfId="0" applyFont="1" applyFill="1" applyBorder="1" applyAlignment="1">
      <alignment horizontal="center" vertical="center" shrinkToFit="1"/>
    </xf>
    <xf numFmtId="0" fontId="18" fillId="3" borderId="22" xfId="3" applyFont="1" applyFill="1" applyBorder="1" applyAlignment="1">
      <alignment horizontal="center" vertical="center" wrapText="1" shrinkToFit="1"/>
    </xf>
    <xf numFmtId="0" fontId="14" fillId="3" borderId="26" xfId="0" applyFont="1" applyFill="1" applyBorder="1" applyAlignment="1">
      <alignment horizontal="center" vertical="center" wrapText="1" shrinkToFit="1"/>
    </xf>
    <xf numFmtId="0" fontId="20" fillId="3" borderId="24" xfId="1" applyFont="1" applyFill="1" applyBorder="1" applyAlignment="1">
      <alignment horizontal="center" vertical="center"/>
    </xf>
    <xf numFmtId="0" fontId="20" fillId="3" borderId="13" xfId="1" applyFont="1" applyFill="1" applyBorder="1" applyAlignment="1">
      <alignment horizontal="center" vertical="center"/>
    </xf>
    <xf numFmtId="0" fontId="20" fillId="2" borderId="45" xfId="1" applyFont="1" applyFill="1" applyBorder="1" applyAlignment="1">
      <alignment horizontal="center" vertical="center" wrapText="1"/>
    </xf>
    <xf numFmtId="0" fontId="20" fillId="2" borderId="38" xfId="1" applyFont="1" applyFill="1" applyBorder="1" applyAlignment="1">
      <alignment horizontal="center" vertical="center" wrapText="1"/>
    </xf>
    <xf numFmtId="0" fontId="21" fillId="2" borderId="49" xfId="1" applyFont="1" applyFill="1" applyBorder="1" applyAlignment="1">
      <alignment horizontal="center" vertical="center" wrapText="1"/>
    </xf>
    <xf numFmtId="0" fontId="21" fillId="2" borderId="37" xfId="1" applyFont="1" applyFill="1" applyBorder="1" applyAlignment="1">
      <alignment horizontal="center" vertical="center" wrapText="1"/>
    </xf>
    <xf numFmtId="0" fontId="21" fillId="2" borderId="45" xfId="1" applyFont="1" applyFill="1" applyBorder="1" applyAlignment="1">
      <alignment horizontal="left" vertical="center" wrapText="1"/>
    </xf>
    <xf numFmtId="177" fontId="20" fillId="2" borderId="46" xfId="1" applyNumberFormat="1" applyFont="1" applyFill="1" applyBorder="1" applyAlignment="1">
      <alignment horizontal="center" vertical="center" wrapText="1"/>
    </xf>
    <xf numFmtId="0" fontId="21" fillId="2" borderId="50" xfId="1" applyFont="1" applyFill="1" applyBorder="1" applyAlignment="1">
      <alignment horizontal="center" vertical="center" wrapText="1"/>
    </xf>
    <xf numFmtId="0" fontId="20" fillId="3" borderId="24" xfId="1" applyFont="1" applyFill="1" applyBorder="1" applyAlignment="1">
      <alignment horizontal="center" vertical="center" wrapText="1"/>
    </xf>
    <xf numFmtId="0" fontId="20" fillId="3" borderId="42" xfId="1" applyFont="1" applyFill="1" applyBorder="1" applyAlignment="1">
      <alignment horizontal="center" vertical="center" wrapText="1"/>
    </xf>
    <xf numFmtId="0" fontId="21" fillId="3" borderId="19" xfId="1" applyFont="1" applyFill="1" applyBorder="1" applyAlignment="1">
      <alignment horizontal="center" vertical="center" wrapText="1"/>
    </xf>
    <xf numFmtId="0" fontId="21" fillId="3" borderId="42" xfId="1" applyFont="1" applyFill="1" applyBorder="1" applyAlignment="1">
      <alignment horizontal="center" vertical="center" wrapText="1"/>
    </xf>
    <xf numFmtId="0" fontId="21" fillId="3" borderId="19" xfId="1" applyFont="1" applyFill="1" applyBorder="1" applyAlignment="1">
      <alignment horizontal="left" vertical="center" wrapText="1"/>
    </xf>
    <xf numFmtId="0" fontId="21" fillId="3" borderId="42" xfId="1" applyFont="1" applyFill="1" applyBorder="1" applyAlignment="1">
      <alignment horizontal="left" vertical="center" wrapText="1"/>
    </xf>
    <xf numFmtId="177" fontId="20" fillId="3" borderId="33" xfId="1" applyNumberFormat="1" applyFont="1" applyFill="1" applyBorder="1" applyAlignment="1">
      <alignment horizontal="center" vertical="center" wrapText="1"/>
    </xf>
    <xf numFmtId="177" fontId="20" fillId="3" borderId="41" xfId="1" applyNumberFormat="1" applyFont="1" applyFill="1" applyBorder="1" applyAlignment="1">
      <alignment horizontal="center" vertical="center" wrapText="1"/>
    </xf>
    <xf numFmtId="0" fontId="21" fillId="3" borderId="17" xfId="1" applyFont="1" applyFill="1" applyBorder="1" applyAlignment="1">
      <alignment horizontal="center" vertical="center" wrapText="1"/>
    </xf>
    <xf numFmtId="0" fontId="21" fillId="3" borderId="43" xfId="1" applyFont="1" applyFill="1" applyBorder="1" applyAlignment="1">
      <alignment horizontal="center" vertical="center" wrapText="1"/>
    </xf>
    <xf numFmtId="176" fontId="30" fillId="5" borderId="12" xfId="2" applyNumberFormat="1" applyFont="1" applyFill="1" applyBorder="1" applyAlignment="1">
      <alignment horizontal="center" vertical="center" shrinkToFit="1"/>
    </xf>
    <xf numFmtId="176" fontId="30" fillId="5" borderId="53" xfId="2" applyNumberFormat="1" applyFont="1" applyFill="1" applyBorder="1" applyAlignment="1">
      <alignment horizontal="center" vertical="center" shrinkToFit="1"/>
    </xf>
    <xf numFmtId="0" fontId="13" fillId="5" borderId="13" xfId="2" applyFont="1" applyFill="1" applyBorder="1" applyAlignment="1">
      <alignment horizontal="center" vertical="center" shrinkToFit="1"/>
    </xf>
    <xf numFmtId="0" fontId="13" fillId="5" borderId="38" xfId="2" applyFont="1" applyFill="1" applyBorder="1" applyAlignment="1">
      <alignment horizontal="center" vertical="center" shrinkToFit="1"/>
    </xf>
    <xf numFmtId="0" fontId="24" fillId="5" borderId="13" xfId="3" applyFont="1" applyFill="1" applyBorder="1" applyAlignment="1">
      <alignment horizontal="center" vertical="center" wrapText="1" shrinkToFit="1"/>
    </xf>
    <xf numFmtId="0" fontId="26" fillId="5" borderId="14" xfId="0" applyFont="1" applyFill="1" applyBorder="1" applyAlignment="1">
      <alignment horizontal="center" vertical="center" wrapText="1" shrinkToFit="1"/>
    </xf>
    <xf numFmtId="0" fontId="20" fillId="5" borderId="13" xfId="1" applyFont="1" applyFill="1" applyBorder="1" applyAlignment="1">
      <alignment horizontal="center" vertical="center"/>
    </xf>
    <xf numFmtId="0" fontId="20" fillId="5" borderId="14" xfId="1" applyFont="1" applyFill="1" applyBorder="1" applyAlignment="1">
      <alignment horizontal="center" vertical="center"/>
    </xf>
    <xf numFmtId="176" fontId="30" fillId="2" borderId="12" xfId="2" applyNumberFormat="1" applyFont="1" applyFill="1" applyBorder="1" applyAlignment="1">
      <alignment horizontal="center" vertical="center" shrinkToFit="1"/>
    </xf>
    <xf numFmtId="176" fontId="30" fillId="2" borderId="53" xfId="2" applyNumberFormat="1" applyFont="1" applyFill="1" applyBorder="1" applyAlignment="1">
      <alignment horizontal="center" vertical="center" shrinkToFit="1"/>
    </xf>
    <xf numFmtId="0" fontId="13" fillId="2" borderId="26" xfId="2" applyFont="1" applyFill="1" applyBorder="1" applyAlignment="1">
      <alignment horizontal="center" vertical="center" shrinkToFit="1"/>
    </xf>
    <xf numFmtId="0" fontId="26" fillId="2" borderId="54" xfId="0" applyFont="1" applyFill="1" applyBorder="1" applyAlignment="1">
      <alignment horizontal="center" vertical="center" shrinkToFit="1"/>
    </xf>
    <xf numFmtId="0" fontId="18" fillId="2" borderId="13" xfId="3" applyFont="1" applyFill="1" applyBorder="1" applyAlignment="1">
      <alignment horizontal="center" vertical="center" wrapText="1" shrinkToFit="1"/>
    </xf>
    <xf numFmtId="0" fontId="14" fillId="2" borderId="14" xfId="0" applyFont="1" applyFill="1" applyBorder="1" applyAlignment="1">
      <alignment horizontal="center" vertical="center" wrapText="1" shrinkToFit="1"/>
    </xf>
    <xf numFmtId="0" fontId="20" fillId="2" borderId="54" xfId="1" applyFont="1" applyFill="1" applyBorder="1" applyAlignment="1">
      <alignment horizontal="center" vertical="center"/>
    </xf>
    <xf numFmtId="0" fontId="20" fillId="5" borderId="13" xfId="1" applyFont="1" applyFill="1" applyBorder="1" applyAlignment="1">
      <alignment horizontal="center" vertical="center" wrapText="1"/>
    </xf>
    <xf numFmtId="0" fontId="20" fillId="5" borderId="14" xfId="1" applyFont="1" applyFill="1" applyBorder="1" applyAlignment="1">
      <alignment horizontal="center" vertical="center" wrapText="1"/>
    </xf>
    <xf numFmtId="0" fontId="21" fillId="5" borderId="24" xfId="1" applyFont="1" applyFill="1" applyBorder="1" applyAlignment="1">
      <alignment horizontal="left" vertical="center" wrapText="1"/>
    </xf>
    <xf numFmtId="0" fontId="21" fillId="5" borderId="14" xfId="1" applyFont="1" applyFill="1" applyBorder="1" applyAlignment="1">
      <alignment horizontal="left" vertical="center" wrapText="1"/>
    </xf>
    <xf numFmtId="177" fontId="20" fillId="5" borderId="21" xfId="1" applyNumberFormat="1" applyFont="1" applyFill="1" applyBorder="1" applyAlignment="1">
      <alignment horizontal="center" vertical="center" wrapText="1"/>
    </xf>
    <xf numFmtId="177" fontId="20" fillId="5" borderId="16" xfId="1" applyNumberFormat="1" applyFont="1" applyFill="1" applyBorder="1" applyAlignment="1">
      <alignment horizontal="center" vertical="center" wrapText="1"/>
    </xf>
    <xf numFmtId="0" fontId="21" fillId="5" borderId="11" xfId="1" applyFont="1" applyFill="1" applyBorder="1" applyAlignment="1">
      <alignment horizontal="center" vertical="center" wrapText="1"/>
    </xf>
    <xf numFmtId="0" fontId="21" fillId="5" borderId="55" xfId="1" applyFont="1" applyFill="1" applyBorder="1" applyAlignment="1">
      <alignment horizontal="center" vertical="center" wrapText="1"/>
    </xf>
    <xf numFmtId="0" fontId="20" fillId="2" borderId="54" xfId="1" applyFont="1" applyFill="1" applyBorder="1" applyAlignment="1">
      <alignment horizontal="center" vertical="center" wrapText="1"/>
    </xf>
    <xf numFmtId="0" fontId="21" fillId="2" borderId="13" xfId="1" applyFont="1" applyFill="1" applyBorder="1" applyAlignment="1">
      <alignment horizontal="center" vertical="center" wrapText="1"/>
    </xf>
    <xf numFmtId="176" fontId="30" fillId="3" borderId="29" xfId="2" applyNumberFormat="1" applyFont="1" applyFill="1" applyBorder="1" applyAlignment="1">
      <alignment horizontal="center" vertical="center" shrinkToFit="1"/>
    </xf>
    <xf numFmtId="176" fontId="30" fillId="3" borderId="12" xfId="2" applyNumberFormat="1" applyFont="1" applyFill="1" applyBorder="1" applyAlignment="1">
      <alignment horizontal="center" vertical="center" shrinkToFit="1"/>
    </xf>
    <xf numFmtId="0" fontId="18" fillId="3" borderId="24" xfId="3" applyFont="1" applyFill="1" applyBorder="1" applyAlignment="1">
      <alignment horizontal="center" vertical="center" wrapText="1" shrinkToFit="1"/>
    </xf>
    <xf numFmtId="0" fontId="14" fillId="3" borderId="13" xfId="0" applyFont="1" applyFill="1" applyBorder="1" applyAlignment="1">
      <alignment horizontal="center" vertical="center" wrapText="1" shrinkToFit="1"/>
    </xf>
    <xf numFmtId="0" fontId="20" fillId="3" borderId="42" xfId="1" applyFont="1" applyFill="1" applyBorder="1" applyAlignment="1">
      <alignment horizontal="center" vertical="center"/>
    </xf>
    <xf numFmtId="0" fontId="20" fillId="2" borderId="24" xfId="1" applyFont="1" applyFill="1" applyBorder="1" applyAlignment="1">
      <alignment horizontal="center" vertical="center"/>
    </xf>
    <xf numFmtId="0" fontId="21" fillId="3" borderId="13" xfId="1" applyFont="1" applyFill="1" applyBorder="1" applyAlignment="1">
      <alignment horizontal="center" vertical="center" wrapText="1"/>
    </xf>
    <xf numFmtId="0" fontId="21" fillId="3" borderId="13" xfId="1" applyFont="1" applyFill="1" applyBorder="1" applyAlignment="1">
      <alignment horizontal="left" vertical="center" wrapText="1"/>
    </xf>
    <xf numFmtId="177" fontId="20" fillId="3" borderId="28" xfId="1" applyNumberFormat="1" applyFont="1" applyFill="1" applyBorder="1" applyAlignment="1">
      <alignment horizontal="center" vertical="center" wrapText="1"/>
    </xf>
    <xf numFmtId="0" fontId="21" fillId="3" borderId="11" xfId="1" applyFont="1" applyFill="1" applyBorder="1" applyAlignment="1">
      <alignment horizontal="center" vertical="center" wrapText="1"/>
    </xf>
    <xf numFmtId="0" fontId="20" fillId="2" borderId="24" xfId="1" applyFont="1" applyFill="1" applyBorder="1" applyAlignment="1">
      <alignment horizontal="center" vertical="center" wrapText="1"/>
    </xf>
    <xf numFmtId="0" fontId="21" fillId="2" borderId="24" xfId="1" applyFont="1" applyFill="1" applyBorder="1" applyAlignment="1">
      <alignment horizontal="center" vertical="center" wrapText="1"/>
    </xf>
    <xf numFmtId="0" fontId="21" fillId="2" borderId="38" xfId="1" applyFont="1" applyFill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shrinkToFit="1"/>
    </xf>
    <xf numFmtId="0" fontId="26" fillId="2" borderId="14" xfId="0" applyFont="1" applyFill="1" applyBorder="1" applyAlignment="1">
      <alignment horizontal="center" vertical="center" shrinkToFit="1"/>
    </xf>
    <xf numFmtId="0" fontId="14" fillId="2" borderId="54" xfId="0" applyFont="1" applyFill="1" applyBorder="1" applyAlignment="1">
      <alignment horizontal="center" vertical="center" wrapText="1" shrinkToFit="1"/>
    </xf>
    <xf numFmtId="0" fontId="20" fillId="2" borderId="19" xfId="1" applyFont="1" applyFill="1" applyBorder="1" applyAlignment="1">
      <alignment horizontal="center" vertical="center"/>
    </xf>
    <xf numFmtId="0" fontId="20" fillId="2" borderId="14" xfId="1" applyFont="1" applyFill="1" applyBorder="1" applyAlignment="1">
      <alignment horizontal="center" vertical="center"/>
    </xf>
    <xf numFmtId="176" fontId="30" fillId="2" borderId="56" xfId="2" applyNumberFormat="1" applyFont="1" applyFill="1" applyBorder="1" applyAlignment="1">
      <alignment horizontal="center" vertical="center" shrinkToFit="1"/>
    </xf>
    <xf numFmtId="0" fontId="20" fillId="2" borderId="14" xfId="1" applyFont="1" applyFill="1" applyBorder="1" applyAlignment="1">
      <alignment horizontal="center" vertical="center" wrapText="1"/>
    </xf>
    <xf numFmtId="0" fontId="21" fillId="2" borderId="55" xfId="1" applyFont="1" applyFill="1" applyBorder="1" applyAlignment="1">
      <alignment horizontal="center" vertical="center" wrapText="1"/>
    </xf>
    <xf numFmtId="0" fontId="21" fillId="2" borderId="45" xfId="1" applyFont="1" applyFill="1" applyBorder="1" applyAlignment="1">
      <alignment horizontal="center" vertical="center" wrapText="1"/>
    </xf>
    <xf numFmtId="0" fontId="18" fillId="2" borderId="26" xfId="3" applyFont="1" applyFill="1" applyBorder="1" applyAlignment="1">
      <alignment horizontal="center" vertical="center" wrapText="1" shrinkToFit="1"/>
    </xf>
    <xf numFmtId="0" fontId="21" fillId="2" borderId="21" xfId="1" applyFont="1" applyFill="1" applyBorder="1" applyAlignment="1">
      <alignment horizontal="center" vertical="center" wrapText="1"/>
    </xf>
    <xf numFmtId="0" fontId="21" fillId="2" borderId="16" xfId="1" applyFont="1" applyFill="1" applyBorder="1" applyAlignment="1">
      <alignment horizontal="center" vertical="center" wrapText="1"/>
    </xf>
    <xf numFmtId="0" fontId="37" fillId="2" borderId="23" xfId="1" applyFont="1" applyFill="1" applyBorder="1" applyAlignment="1">
      <alignment horizontal="left" vertical="center" textRotation="255" shrinkToFit="1"/>
    </xf>
    <xf numFmtId="0" fontId="37" fillId="2" borderId="36" xfId="1" applyFont="1" applyFill="1" applyBorder="1" applyAlignment="1">
      <alignment horizontal="left" vertical="center" textRotation="255" shrinkToFit="1"/>
    </xf>
    <xf numFmtId="0" fontId="21" fillId="2" borderId="57" xfId="1" applyFont="1" applyFill="1" applyBorder="1" applyAlignment="1">
      <alignment horizontal="center" vertical="center" wrapText="1"/>
    </xf>
    <xf numFmtId="0" fontId="20" fillId="3" borderId="19" xfId="1" applyFont="1" applyFill="1" applyBorder="1" applyAlignment="1">
      <alignment horizontal="center" vertical="center" wrapText="1"/>
    </xf>
    <xf numFmtId="0" fontId="20" fillId="3" borderId="13" xfId="1" applyFont="1" applyFill="1" applyBorder="1" applyAlignment="1">
      <alignment horizontal="center" vertical="center" wrapText="1"/>
    </xf>
    <xf numFmtId="0" fontId="21" fillId="3" borderId="21" xfId="1" applyFont="1" applyFill="1" applyBorder="1" applyAlignment="1">
      <alignment horizontal="center" vertical="center" wrapText="1"/>
    </xf>
    <xf numFmtId="0" fontId="21" fillId="3" borderId="28" xfId="1" applyFont="1" applyFill="1" applyBorder="1" applyAlignment="1">
      <alignment horizontal="center" vertical="center" wrapText="1"/>
    </xf>
    <xf numFmtId="0" fontId="21" fillId="3" borderId="23" xfId="1" applyFont="1" applyFill="1" applyBorder="1" applyAlignment="1">
      <alignment horizontal="left" vertical="center" wrapText="1"/>
    </xf>
    <xf numFmtId="0" fontId="21" fillId="3" borderId="27" xfId="1" applyFont="1" applyFill="1" applyBorder="1" applyAlignment="1">
      <alignment horizontal="left" vertical="center" wrapText="1"/>
    </xf>
    <xf numFmtId="176" fontId="12" fillId="3" borderId="58" xfId="2" applyNumberFormat="1" applyFont="1" applyFill="1" applyBorder="1" applyAlignment="1">
      <alignment horizontal="center" vertical="center" shrinkToFit="1"/>
    </xf>
    <xf numFmtId="0" fontId="13" fillId="3" borderId="19" xfId="2" applyFont="1" applyFill="1" applyBorder="1" applyAlignment="1">
      <alignment horizontal="center" vertical="center" shrinkToFit="1"/>
    </xf>
    <xf numFmtId="0" fontId="13" fillId="3" borderId="42" xfId="2" applyFont="1" applyFill="1" applyBorder="1" applyAlignment="1">
      <alignment horizontal="center" vertical="center" shrinkToFit="1"/>
    </xf>
    <xf numFmtId="0" fontId="18" fillId="3" borderId="19" xfId="3" applyFont="1" applyFill="1" applyBorder="1" applyAlignment="1">
      <alignment horizontal="center" vertical="center" wrapText="1" shrinkToFit="1"/>
    </xf>
    <xf numFmtId="0" fontId="14" fillId="3" borderId="42" xfId="0" applyFont="1" applyFill="1" applyBorder="1" applyAlignment="1">
      <alignment horizontal="center" vertical="center" wrapText="1" shrinkToFit="1"/>
    </xf>
    <xf numFmtId="0" fontId="20" fillId="3" borderId="19" xfId="1" applyFont="1" applyFill="1" applyBorder="1" applyAlignment="1">
      <alignment horizontal="center" vertical="center"/>
    </xf>
    <xf numFmtId="0" fontId="38" fillId="0" borderId="60" xfId="0" applyFont="1" applyBorder="1" applyAlignment="1">
      <alignment horizontal="center" vertical="center" textRotation="255"/>
    </xf>
    <xf numFmtId="0" fontId="0" fillId="0" borderId="60" xfId="0" applyBorder="1" applyAlignment="1">
      <alignment horizontal="center" vertical="center" textRotation="255"/>
    </xf>
    <xf numFmtId="0" fontId="18" fillId="2" borderId="21" xfId="3" applyFont="1" applyFill="1" applyBorder="1" applyAlignment="1">
      <alignment horizontal="center" vertical="center" wrapText="1" shrinkToFit="1"/>
    </xf>
    <xf numFmtId="0" fontId="14" fillId="2" borderId="28" xfId="0" applyFont="1" applyFill="1" applyBorder="1" applyAlignment="1">
      <alignment horizontal="center" vertical="center" wrapText="1" shrinkToFit="1"/>
    </xf>
    <xf numFmtId="0" fontId="21" fillId="2" borderId="28" xfId="1" applyFont="1" applyFill="1" applyBorder="1" applyAlignment="1">
      <alignment horizontal="center" vertical="center" wrapText="1"/>
    </xf>
    <xf numFmtId="0" fontId="21" fillId="2" borderId="36" xfId="1" applyFont="1" applyFill="1" applyBorder="1" applyAlignment="1">
      <alignment horizontal="left" vertical="center" wrapText="1"/>
    </xf>
    <xf numFmtId="0" fontId="21" fillId="2" borderId="46" xfId="1" applyFont="1" applyFill="1" applyBorder="1" applyAlignment="1">
      <alignment horizontal="center" vertical="center" wrapText="1"/>
    </xf>
    <xf numFmtId="0" fontId="21" fillId="2" borderId="49" xfId="1" applyFont="1" applyFill="1" applyBorder="1" applyAlignment="1">
      <alignment horizontal="left" vertical="center" wrapText="1"/>
    </xf>
    <xf numFmtId="0" fontId="21" fillId="2" borderId="59" xfId="1" applyFont="1" applyFill="1" applyBorder="1" applyAlignment="1">
      <alignment horizontal="center" vertical="center" wrapText="1"/>
    </xf>
    <xf numFmtId="0" fontId="39" fillId="0" borderId="60" xfId="0" applyFont="1" applyBorder="1" applyAlignment="1">
      <alignment vertical="center" textRotation="255"/>
    </xf>
    <xf numFmtId="0" fontId="41" fillId="0" borderId="60" xfId="0" applyFont="1" applyBorder="1" applyAlignment="1">
      <alignment vertical="center" textRotation="255"/>
    </xf>
    <xf numFmtId="176" fontId="12" fillId="2" borderId="53" xfId="2" applyNumberFormat="1" applyFont="1" applyFill="1" applyBorder="1" applyAlignment="1">
      <alignment horizontal="center" vertical="center" shrinkToFit="1"/>
    </xf>
    <xf numFmtId="176" fontId="12" fillId="2" borderId="56" xfId="2" applyNumberFormat="1" applyFont="1" applyFill="1" applyBorder="1" applyAlignment="1">
      <alignment horizontal="center" vertical="center" shrinkToFit="1"/>
    </xf>
    <xf numFmtId="0" fontId="13" fillId="2" borderId="14" xfId="2" applyFont="1" applyFill="1" applyBorder="1" applyAlignment="1">
      <alignment horizontal="center" vertical="center" shrinkToFit="1"/>
    </xf>
    <xf numFmtId="0" fontId="18" fillId="2" borderId="46" xfId="3" applyFont="1" applyFill="1" applyBorder="1" applyAlignment="1">
      <alignment horizontal="center" vertical="center" wrapText="1" shrinkToFit="1"/>
    </xf>
    <xf numFmtId="0" fontId="14" fillId="2" borderId="16" xfId="0" applyFont="1" applyFill="1" applyBorder="1" applyAlignment="1">
      <alignment horizontal="center" vertical="center" wrapText="1" shrinkToFit="1"/>
    </xf>
    <xf numFmtId="176" fontId="12" fillId="3" borderId="29" xfId="2" applyNumberFormat="1" applyFont="1" applyFill="1" applyBorder="1" applyAlignment="1">
      <alignment horizontal="center" vertical="center" shrinkToFit="1"/>
    </xf>
    <xf numFmtId="0" fontId="21" fillId="2" borderId="39" xfId="1" applyFont="1" applyFill="1" applyBorder="1" applyAlignment="1">
      <alignment horizontal="center" vertical="center" wrapText="1"/>
    </xf>
    <xf numFmtId="0" fontId="21" fillId="2" borderId="61" xfId="1" applyFont="1" applyFill="1" applyBorder="1" applyAlignment="1">
      <alignment horizontal="center" vertical="center" wrapText="1"/>
    </xf>
    <xf numFmtId="177" fontId="20" fillId="3" borderId="21" xfId="1" applyNumberFormat="1" applyFont="1" applyFill="1" applyBorder="1" applyAlignment="1">
      <alignment horizontal="center" vertical="center" wrapText="1"/>
    </xf>
    <xf numFmtId="0" fontId="21" fillId="3" borderId="57" xfId="1" applyFont="1" applyFill="1" applyBorder="1" applyAlignment="1">
      <alignment horizontal="center" vertical="center" wrapText="1"/>
    </xf>
    <xf numFmtId="176" fontId="12" fillId="2" borderId="62" xfId="2" applyNumberFormat="1" applyFont="1" applyFill="1" applyBorder="1" applyAlignment="1">
      <alignment horizontal="center" vertical="center" shrinkToFit="1"/>
    </xf>
    <xf numFmtId="0" fontId="13" fillId="2" borderId="63" xfId="2" applyFont="1" applyFill="1" applyBorder="1" applyAlignment="1">
      <alignment horizontal="center" vertical="center" shrinkToFit="1"/>
    </xf>
    <xf numFmtId="0" fontId="14" fillId="2" borderId="64" xfId="0" applyFont="1" applyFill="1" applyBorder="1" applyAlignment="1">
      <alignment horizontal="center" vertical="center" wrapText="1" shrinkToFit="1"/>
    </xf>
    <xf numFmtId="0" fontId="20" fillId="2" borderId="63" xfId="1" applyFont="1" applyFill="1" applyBorder="1" applyAlignment="1">
      <alignment horizontal="center" vertical="center"/>
    </xf>
    <xf numFmtId="0" fontId="20" fillId="2" borderId="63" xfId="1" applyFont="1" applyFill="1" applyBorder="1" applyAlignment="1">
      <alignment horizontal="center" vertical="center" wrapText="1"/>
    </xf>
    <xf numFmtId="0" fontId="21" fillId="2" borderId="65" xfId="1" applyFont="1" applyFill="1" applyBorder="1" applyAlignment="1">
      <alignment horizontal="center" vertical="center" wrapText="1"/>
    </xf>
    <xf numFmtId="0" fontId="21" fillId="2" borderId="66" xfId="1" applyFont="1" applyFill="1" applyBorder="1" applyAlignment="1">
      <alignment horizontal="left" vertical="center" wrapText="1"/>
    </xf>
    <xf numFmtId="177" fontId="20" fillId="2" borderId="65" xfId="1" applyNumberFormat="1" applyFont="1" applyFill="1" applyBorder="1" applyAlignment="1">
      <alignment horizontal="center" vertical="center" wrapText="1"/>
    </xf>
    <xf numFmtId="0" fontId="21" fillId="2" borderId="67" xfId="1" applyFont="1" applyFill="1" applyBorder="1" applyAlignment="1">
      <alignment horizontal="center" vertical="center" wrapText="1"/>
    </xf>
  </cellXfs>
  <cellStyles count="66">
    <cellStyle name="20% - 輔色1 2" xfId="4"/>
    <cellStyle name="20% - 輔色1 2 2" xfId="5"/>
    <cellStyle name="20% - 輔色2 2" xfId="6"/>
    <cellStyle name="20% - 輔色2 2 2" xfId="7"/>
    <cellStyle name="20% - 輔色3 2" xfId="8"/>
    <cellStyle name="20% - 輔色3 2 2" xfId="9"/>
    <cellStyle name="20% - 輔色4 2" xfId="10"/>
    <cellStyle name="20% - 輔色4 2 2" xfId="11"/>
    <cellStyle name="20% - 輔色5 2" xfId="12"/>
    <cellStyle name="20% - 輔色5 2 2" xfId="13"/>
    <cellStyle name="20% - 輔色6 2" xfId="14"/>
    <cellStyle name="20% - 輔色6 2 2" xfId="15"/>
    <cellStyle name="40% - 輔色1 2" xfId="16"/>
    <cellStyle name="40% - 輔色1 2 2" xfId="17"/>
    <cellStyle name="40% - 輔色2 2" xfId="18"/>
    <cellStyle name="40% - 輔色2 2 2" xfId="19"/>
    <cellStyle name="40% - 輔色3 2" xfId="20"/>
    <cellStyle name="40% - 輔色3 2 2" xfId="21"/>
    <cellStyle name="40% - 輔色4 2" xfId="22"/>
    <cellStyle name="40% - 輔色4 2 2" xfId="23"/>
    <cellStyle name="40% - 輔色5 2" xfId="24"/>
    <cellStyle name="40% - 輔色5 2 2" xfId="25"/>
    <cellStyle name="40% - 輔色6 2" xfId="26"/>
    <cellStyle name="40% - 輔色6 2 2" xfId="27"/>
    <cellStyle name="60% - 輔色1 2" xfId="28"/>
    <cellStyle name="60% - 輔色2 2" xfId="29"/>
    <cellStyle name="60% - 輔色3 2" xfId="30"/>
    <cellStyle name="60% - 輔色4 2" xfId="31"/>
    <cellStyle name="60% - 輔色5 2" xfId="32"/>
    <cellStyle name="60% - 輔色6 2" xfId="33"/>
    <cellStyle name="一般" xfId="0" builtinId="0"/>
    <cellStyle name="一般 2" xfId="34"/>
    <cellStyle name="一般 2 2" xfId="2"/>
    <cellStyle name="一般 2 2 2" xfId="3"/>
    <cellStyle name="一般 2 2 2 2" xfId="35"/>
    <cellStyle name="一般 2 2_102.4月各校" xfId="36"/>
    <cellStyle name="一般 2 2_102.4月各校_5月各校4.17(landy) 2 2 2" xfId="1"/>
    <cellStyle name="一般 2_0408-0409 2 2 2 2" xfId="37"/>
    <cellStyle name="一般 3" xfId="38"/>
    <cellStyle name="一般 4" xfId="39"/>
    <cellStyle name="一般 4 2" xfId="40"/>
    <cellStyle name="一般 5" xfId="41"/>
    <cellStyle name="一般 6" xfId="42"/>
    <cellStyle name="中等 2" xfId="43"/>
    <cellStyle name="合計 2" xfId="44"/>
    <cellStyle name="好 2" xfId="45"/>
    <cellStyle name="計算方式 2" xfId="46"/>
    <cellStyle name="連結的儲存格 2" xfId="47"/>
    <cellStyle name="備註 2" xfId="48"/>
    <cellStyle name="說明文字 2" xfId="49"/>
    <cellStyle name="輔色1 2" xfId="50"/>
    <cellStyle name="輔色2 2" xfId="51"/>
    <cellStyle name="輔色3 2" xfId="52"/>
    <cellStyle name="輔色4 2" xfId="53"/>
    <cellStyle name="輔色5 2" xfId="54"/>
    <cellStyle name="輔色6 2" xfId="55"/>
    <cellStyle name="標題 1 2" xfId="56"/>
    <cellStyle name="標題 2 2" xfId="57"/>
    <cellStyle name="標題 3 2" xfId="58"/>
    <cellStyle name="標題 4 2" xfId="59"/>
    <cellStyle name="標題 5" xfId="60"/>
    <cellStyle name="輸入 2" xfId="61"/>
    <cellStyle name="輸出 2" xfId="62"/>
    <cellStyle name="檢查儲存格 2" xfId="63"/>
    <cellStyle name="壞 2" xfId="64"/>
    <cellStyle name="警告文字 2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175566</xdr:colOff>
      <xdr:row>1</xdr:row>
      <xdr:rowOff>106039</xdr:rowOff>
    </xdr:from>
    <xdr:to>
      <xdr:col>3</xdr:col>
      <xdr:colOff>242047</xdr:colOff>
      <xdr:row>1</xdr:row>
      <xdr:rowOff>717177</xdr:rowOff>
    </xdr:to>
    <xdr:pic>
      <xdr:nvPicPr>
        <xdr:cNvPr id="2" name="圖片 1" descr="圖片1.jp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726" y="166999"/>
          <a:ext cx="493201" cy="611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577664</xdr:colOff>
      <xdr:row>0</xdr:row>
      <xdr:rowOff>46020</xdr:rowOff>
    </xdr:from>
    <xdr:ext cx="3459024" cy="592470"/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819724" y="46020"/>
          <a:ext cx="3459024" cy="5924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3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營 養 午 餐</a:t>
          </a:r>
        </a:p>
      </xdr:txBody>
    </xdr:sp>
    <xdr:clientData/>
  </xdr:oneCellAnchor>
  <xdr:oneCellAnchor>
    <xdr:from>
      <xdr:col>3</xdr:col>
      <xdr:colOff>619647</xdr:colOff>
      <xdr:row>1</xdr:row>
      <xdr:rowOff>483347</xdr:rowOff>
    </xdr:from>
    <xdr:ext cx="5849284" cy="520079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183527" y="544307"/>
          <a:ext cx="5849284" cy="52007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中平國小  </a:t>
          </a:r>
          <a:r>
            <a:rPr lang="en-US" altLang="zh-TW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107</a:t>
          </a:r>
          <a:r>
            <a:rPr lang="zh-TW" altLang="en-US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</a:t>
          </a:r>
          <a:r>
            <a:rPr lang="zh-TW" altLang="en-US" sz="20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20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10</a:t>
          </a:r>
          <a:r>
            <a:rPr lang="zh-TW" altLang="en-US" sz="2000" baseline="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zh-TW" altLang="en-US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月  午餐菜單</a:t>
          </a:r>
          <a:r>
            <a:rPr lang="en-US" altLang="zh-TW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低年級</a:t>
          </a:r>
          <a:r>
            <a:rPr lang="en-US" altLang="zh-TW" sz="20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  <xdr:oneCellAnchor>
    <xdr:from>
      <xdr:col>7</xdr:col>
      <xdr:colOff>254480</xdr:colOff>
      <xdr:row>51</xdr:row>
      <xdr:rowOff>3297</xdr:rowOff>
    </xdr:from>
    <xdr:ext cx="1562223" cy="325154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4895060" y="11181837"/>
          <a:ext cx="1562223" cy="3251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營養師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</a:t>
          </a:r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王愛惠、涂毓晏</a:t>
          </a:r>
        </a:p>
      </xdr:txBody>
    </xdr:sp>
    <xdr:clientData/>
  </xdr:oneCellAnchor>
  <xdr:oneCellAnchor>
    <xdr:from>
      <xdr:col>5</xdr:col>
      <xdr:colOff>202528</xdr:colOff>
      <xdr:row>51</xdr:row>
      <xdr:rowOff>24539</xdr:rowOff>
    </xdr:from>
    <xdr:ext cx="2144048" cy="267381"/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2686648" y="11203079"/>
          <a:ext cx="2144048" cy="2673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客服專線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:03-3701155#16</a:t>
          </a:r>
          <a:endParaRPr lang="zh-TW" altLang="en-US" sz="1050"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Z76"/>
  <sheetViews>
    <sheetView tabSelected="1" view="pageBreakPreview" zoomScaleNormal="100" zoomScaleSheetLayoutView="100" workbookViewId="0">
      <selection activeCell="V3" sqref="V3"/>
    </sheetView>
  </sheetViews>
  <sheetFormatPr defaultColWidth="9" defaultRowHeight="22.2"/>
  <cols>
    <col min="1" max="1" width="2" style="1" customWidth="1"/>
    <col min="2" max="2" width="4" style="1" customWidth="1"/>
    <col min="3" max="3" width="2.21875" style="1" customWidth="1"/>
    <col min="4" max="4" width="9.88671875" style="1" customWidth="1"/>
    <col min="5" max="5" width="18.109375" style="1" customWidth="1"/>
    <col min="6" max="6" width="15.77734375" style="1" customWidth="1"/>
    <col min="7" max="7" width="15.6640625" style="1" customWidth="1"/>
    <col min="8" max="8" width="4.5546875" style="1" customWidth="1"/>
    <col min="9" max="9" width="12" style="1" customWidth="1"/>
    <col min="10" max="15" width="2.77734375" style="1" customWidth="1"/>
    <col min="16" max="16" width="3.5546875" style="1" customWidth="1"/>
    <col min="17" max="17" width="2.21875" style="1" customWidth="1"/>
    <col min="18" max="18" width="1.33203125" style="1" customWidth="1"/>
    <col min="19" max="19" width="1.6640625" style="1" customWidth="1"/>
    <col min="20" max="16384" width="9" style="1"/>
  </cols>
  <sheetData>
    <row r="1" spans="2:26" ht="4.8" customHeight="1"/>
    <row r="2" spans="2:26" ht="73.8" customHeight="1" thickBot="1"/>
    <row r="3" spans="2:26" ht="28.8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10" t="s">
        <v>11</v>
      </c>
      <c r="O3" s="11" t="s">
        <v>12</v>
      </c>
      <c r="P3" s="12" t="s">
        <v>13</v>
      </c>
      <c r="Q3" s="13" t="s">
        <v>14</v>
      </c>
    </row>
    <row r="4" spans="2:26" ht="22.95" customHeight="1">
      <c r="B4" s="134">
        <v>43374</v>
      </c>
      <c r="C4" s="135" t="s">
        <v>15</v>
      </c>
      <c r="D4" s="14" t="s">
        <v>16</v>
      </c>
      <c r="E4" s="15" t="s">
        <v>17</v>
      </c>
      <c r="F4" s="16" t="s">
        <v>18</v>
      </c>
      <c r="G4" s="16" t="s">
        <v>19</v>
      </c>
      <c r="H4" s="136" t="s">
        <v>20</v>
      </c>
      <c r="I4" s="17" t="s">
        <v>21</v>
      </c>
      <c r="J4" s="138">
        <v>5.5</v>
      </c>
      <c r="K4" s="138">
        <v>2.6</v>
      </c>
      <c r="L4" s="150">
        <v>2.4</v>
      </c>
      <c r="M4" s="150">
        <v>2.5</v>
      </c>
      <c r="N4" s="152"/>
      <c r="O4" s="154"/>
      <c r="P4" s="156">
        <f>J4*70+K4*75+L4*25+M4*45</f>
        <v>752.5</v>
      </c>
      <c r="Q4" s="148" t="s">
        <v>22</v>
      </c>
    </row>
    <row r="5" spans="2:26" ht="10.050000000000001" customHeight="1">
      <c r="B5" s="127"/>
      <c r="C5" s="129"/>
      <c r="D5" s="18"/>
      <c r="E5" s="19" t="s">
        <v>23</v>
      </c>
      <c r="F5" s="20" t="s">
        <v>24</v>
      </c>
      <c r="G5" s="20" t="s">
        <v>25</v>
      </c>
      <c r="H5" s="137"/>
      <c r="I5" s="20" t="s">
        <v>26</v>
      </c>
      <c r="J5" s="139"/>
      <c r="K5" s="139"/>
      <c r="L5" s="151"/>
      <c r="M5" s="151"/>
      <c r="N5" s="153"/>
      <c r="O5" s="155"/>
      <c r="P5" s="157"/>
      <c r="Q5" s="149"/>
    </row>
    <row r="6" spans="2:26" ht="22.95" customHeight="1">
      <c r="B6" s="126">
        <v>43375</v>
      </c>
      <c r="C6" s="128" t="s">
        <v>27</v>
      </c>
      <c r="D6" s="21" t="s">
        <v>28</v>
      </c>
      <c r="E6" s="22" t="s">
        <v>29</v>
      </c>
      <c r="F6" s="23" t="s">
        <v>30</v>
      </c>
      <c r="G6" s="23" t="s">
        <v>31</v>
      </c>
      <c r="H6" s="130" t="s">
        <v>32</v>
      </c>
      <c r="I6" s="24" t="s">
        <v>33</v>
      </c>
      <c r="J6" s="132">
        <v>5.6</v>
      </c>
      <c r="K6" s="132">
        <v>2.6</v>
      </c>
      <c r="L6" s="140">
        <v>2</v>
      </c>
      <c r="M6" s="140">
        <v>2.5</v>
      </c>
      <c r="N6" s="142" t="s">
        <v>34</v>
      </c>
      <c r="O6" s="144"/>
      <c r="P6" s="146">
        <f>J6*70+K6*75+L6*25+M6*45</f>
        <v>749.5</v>
      </c>
      <c r="Q6" s="148" t="s">
        <v>35</v>
      </c>
      <c r="R6" s="25"/>
      <c r="S6" s="26"/>
      <c r="T6" s="26"/>
      <c r="U6" s="26"/>
      <c r="V6" s="26"/>
    </row>
    <row r="7" spans="2:26" ht="10.050000000000001" customHeight="1">
      <c r="B7" s="127"/>
      <c r="C7" s="129"/>
      <c r="D7" s="27"/>
      <c r="E7" s="19" t="s">
        <v>36</v>
      </c>
      <c r="F7" s="19" t="s">
        <v>37</v>
      </c>
      <c r="G7" s="19" t="s">
        <v>38</v>
      </c>
      <c r="H7" s="131"/>
      <c r="I7" s="28" t="s">
        <v>39</v>
      </c>
      <c r="J7" s="133"/>
      <c r="K7" s="133"/>
      <c r="L7" s="141"/>
      <c r="M7" s="141"/>
      <c r="N7" s="143"/>
      <c r="O7" s="145"/>
      <c r="P7" s="147"/>
      <c r="Q7" s="149"/>
      <c r="R7" s="26"/>
      <c r="S7" s="26"/>
      <c r="T7" s="26"/>
      <c r="U7" s="26"/>
      <c r="V7" s="26"/>
    </row>
    <row r="8" spans="2:26" ht="22.95" customHeight="1">
      <c r="B8" s="158">
        <v>43376</v>
      </c>
      <c r="C8" s="163" t="s">
        <v>40</v>
      </c>
      <c r="D8" s="29" t="s">
        <v>41</v>
      </c>
      <c r="E8" s="30" t="s">
        <v>42</v>
      </c>
      <c r="F8" s="31" t="s">
        <v>43</v>
      </c>
      <c r="G8" s="31" t="s">
        <v>44</v>
      </c>
      <c r="H8" s="164" t="s">
        <v>45</v>
      </c>
      <c r="I8" s="32" t="s">
        <v>46</v>
      </c>
      <c r="J8" s="165">
        <v>5.4</v>
      </c>
      <c r="K8" s="165">
        <v>2.7</v>
      </c>
      <c r="L8" s="140">
        <v>2</v>
      </c>
      <c r="M8" s="140">
        <v>2.5</v>
      </c>
      <c r="N8" s="172"/>
      <c r="O8" s="174"/>
      <c r="P8" s="175">
        <f>J8*70+K8*75+L8*25+M8*45</f>
        <v>743</v>
      </c>
      <c r="Q8" s="176" t="s">
        <v>47</v>
      </c>
      <c r="R8" s="26"/>
      <c r="S8" s="26"/>
      <c r="T8" s="26"/>
      <c r="U8" s="26"/>
      <c r="V8" s="26"/>
    </row>
    <row r="9" spans="2:26" ht="10.050000000000001" customHeight="1">
      <c r="B9" s="127"/>
      <c r="C9" s="160"/>
      <c r="D9" s="33"/>
      <c r="E9" s="19" t="s">
        <v>48</v>
      </c>
      <c r="F9" s="34" t="s">
        <v>49</v>
      </c>
      <c r="G9" s="35" t="s">
        <v>50</v>
      </c>
      <c r="H9" s="162"/>
      <c r="I9" s="34" t="s">
        <v>51</v>
      </c>
      <c r="J9" s="166"/>
      <c r="K9" s="166"/>
      <c r="L9" s="171"/>
      <c r="M9" s="171"/>
      <c r="N9" s="173"/>
      <c r="O9" s="155"/>
      <c r="P9" s="157"/>
      <c r="Q9" s="149"/>
      <c r="R9" s="26"/>
      <c r="S9" s="26"/>
      <c r="T9" s="26"/>
      <c r="U9" s="26"/>
      <c r="V9" s="26"/>
    </row>
    <row r="10" spans="2:26" ht="22.95" customHeight="1">
      <c r="B10" s="158">
        <v>43377</v>
      </c>
      <c r="C10" s="159" t="s">
        <v>52</v>
      </c>
      <c r="D10" s="36" t="s">
        <v>53</v>
      </c>
      <c r="E10" s="37" t="s">
        <v>54</v>
      </c>
      <c r="F10" s="23" t="s">
        <v>55</v>
      </c>
      <c r="G10" s="38" t="s">
        <v>56</v>
      </c>
      <c r="H10" s="161" t="s">
        <v>57</v>
      </c>
      <c r="I10" s="39" t="s">
        <v>58</v>
      </c>
      <c r="J10" s="132">
        <v>5.5</v>
      </c>
      <c r="K10" s="132">
        <v>2.4</v>
      </c>
      <c r="L10" s="140">
        <v>2.8</v>
      </c>
      <c r="M10" s="140">
        <v>2.5</v>
      </c>
      <c r="N10" s="142"/>
      <c r="O10" s="144"/>
      <c r="P10" s="146">
        <f>J10*70+K10*75+L10*25+M10*45</f>
        <v>747.5</v>
      </c>
      <c r="Q10" s="148" t="s">
        <v>22</v>
      </c>
      <c r="R10" s="26"/>
      <c r="S10" s="26"/>
      <c r="T10" s="26"/>
      <c r="U10" s="26"/>
      <c r="V10" s="26"/>
    </row>
    <row r="11" spans="2:26" ht="10.050000000000001" customHeight="1">
      <c r="B11" s="127"/>
      <c r="C11" s="160"/>
      <c r="D11" s="33"/>
      <c r="E11" s="19" t="s">
        <v>59</v>
      </c>
      <c r="F11" s="19" t="s">
        <v>60</v>
      </c>
      <c r="G11" s="35" t="s">
        <v>61</v>
      </c>
      <c r="H11" s="162"/>
      <c r="I11" s="35" t="s">
        <v>62</v>
      </c>
      <c r="J11" s="133"/>
      <c r="K11" s="133"/>
      <c r="L11" s="141"/>
      <c r="M11" s="141"/>
      <c r="N11" s="167"/>
      <c r="O11" s="168"/>
      <c r="P11" s="169"/>
      <c r="Q11" s="170"/>
      <c r="R11" s="26"/>
      <c r="S11" s="26"/>
      <c r="T11" s="26"/>
      <c r="U11" s="26"/>
      <c r="V11" s="26"/>
    </row>
    <row r="12" spans="2:26" ht="22.95" customHeight="1">
      <c r="B12" s="185">
        <v>43378</v>
      </c>
      <c r="C12" s="187" t="s">
        <v>63</v>
      </c>
      <c r="D12" s="40" t="s">
        <v>64</v>
      </c>
      <c r="E12" s="41" t="s">
        <v>65</v>
      </c>
      <c r="F12" s="42" t="s">
        <v>66</v>
      </c>
      <c r="G12" s="43" t="s">
        <v>67</v>
      </c>
      <c r="H12" s="189" t="s">
        <v>32</v>
      </c>
      <c r="I12" s="44" t="s">
        <v>68</v>
      </c>
      <c r="J12" s="191">
        <v>5</v>
      </c>
      <c r="K12" s="191">
        <v>3</v>
      </c>
      <c r="L12" s="200">
        <v>2.5</v>
      </c>
      <c r="M12" s="200">
        <v>2.5</v>
      </c>
      <c r="N12" s="202"/>
      <c r="O12" s="204"/>
      <c r="P12" s="206">
        <f>J12*70+K12*75+L12*25+M12*45</f>
        <v>750</v>
      </c>
      <c r="Q12" s="208" t="s">
        <v>47</v>
      </c>
      <c r="R12" s="26"/>
      <c r="S12" s="26"/>
      <c r="T12" s="26"/>
      <c r="U12" s="26"/>
      <c r="V12" s="26"/>
    </row>
    <row r="13" spans="2:26" ht="10.050000000000001" customHeight="1" thickBot="1">
      <c r="B13" s="186"/>
      <c r="C13" s="188"/>
      <c r="D13" s="45" t="s">
        <v>69</v>
      </c>
      <c r="E13" s="46" t="s">
        <v>70</v>
      </c>
      <c r="F13" s="46" t="s">
        <v>71</v>
      </c>
      <c r="G13" s="46" t="s">
        <v>72</v>
      </c>
      <c r="H13" s="190"/>
      <c r="I13" s="47" t="s">
        <v>73</v>
      </c>
      <c r="J13" s="192"/>
      <c r="K13" s="192"/>
      <c r="L13" s="201"/>
      <c r="M13" s="201"/>
      <c r="N13" s="203"/>
      <c r="O13" s="205"/>
      <c r="P13" s="207"/>
      <c r="Q13" s="209"/>
      <c r="R13" s="26"/>
      <c r="S13" s="26"/>
      <c r="T13" s="26"/>
      <c r="U13" s="26"/>
      <c r="V13" s="26"/>
    </row>
    <row r="14" spans="2:26" ht="22.95" customHeight="1" thickTop="1">
      <c r="B14" s="177">
        <v>43381</v>
      </c>
      <c r="C14" s="179" t="s">
        <v>15</v>
      </c>
      <c r="D14" s="48" t="s">
        <v>16</v>
      </c>
      <c r="E14" s="49" t="s">
        <v>74</v>
      </c>
      <c r="F14" s="49" t="s">
        <v>75</v>
      </c>
      <c r="G14" s="50" t="s">
        <v>76</v>
      </c>
      <c r="H14" s="181" t="s">
        <v>77</v>
      </c>
      <c r="I14" s="50" t="s">
        <v>78</v>
      </c>
      <c r="J14" s="183">
        <v>6</v>
      </c>
      <c r="K14" s="183">
        <v>2</v>
      </c>
      <c r="L14" s="193">
        <v>2.8</v>
      </c>
      <c r="M14" s="193">
        <v>2.5</v>
      </c>
      <c r="N14" s="195"/>
      <c r="O14" s="197"/>
      <c r="P14" s="198">
        <f>J14*70+K14*75+L14*25+M14*45</f>
        <v>752.5</v>
      </c>
      <c r="Q14" s="199" t="s">
        <v>35</v>
      </c>
      <c r="R14" s="26"/>
      <c r="S14" s="26"/>
      <c r="T14" s="26"/>
      <c r="U14" s="26"/>
      <c r="V14" s="26"/>
      <c r="Z14" s="51"/>
    </row>
    <row r="15" spans="2:26" ht="10.050000000000001" customHeight="1">
      <c r="B15" s="178"/>
      <c r="C15" s="180"/>
      <c r="D15" s="52"/>
      <c r="E15" s="53" t="s">
        <v>79</v>
      </c>
      <c r="F15" s="53" t="s">
        <v>80</v>
      </c>
      <c r="G15" s="54" t="s">
        <v>81</v>
      </c>
      <c r="H15" s="182"/>
      <c r="I15" s="54" t="s">
        <v>82</v>
      </c>
      <c r="J15" s="184"/>
      <c r="K15" s="184"/>
      <c r="L15" s="194"/>
      <c r="M15" s="194"/>
      <c r="N15" s="196"/>
      <c r="O15" s="168"/>
      <c r="P15" s="169"/>
      <c r="Q15" s="170"/>
      <c r="R15" s="26"/>
      <c r="S15" s="26"/>
      <c r="T15" s="26"/>
      <c r="U15" s="26"/>
      <c r="V15" s="26"/>
    </row>
    <row r="16" spans="2:26" ht="22.95" customHeight="1">
      <c r="B16" s="218">
        <v>43382</v>
      </c>
      <c r="C16" s="220" t="s">
        <v>27</v>
      </c>
      <c r="D16" s="55" t="s">
        <v>83</v>
      </c>
      <c r="E16" s="56" t="s">
        <v>84</v>
      </c>
      <c r="F16" s="56" t="s">
        <v>85</v>
      </c>
      <c r="G16" s="57" t="s">
        <v>86</v>
      </c>
      <c r="H16" s="222" t="s">
        <v>45</v>
      </c>
      <c r="I16" s="58" t="s">
        <v>87</v>
      </c>
      <c r="J16" s="133">
        <v>5</v>
      </c>
      <c r="K16" s="133">
        <v>2.8</v>
      </c>
      <c r="L16" s="141">
        <v>2.8</v>
      </c>
      <c r="M16" s="141">
        <v>2.5</v>
      </c>
      <c r="N16" s="234"/>
      <c r="O16" s="145" t="s">
        <v>88</v>
      </c>
      <c r="P16" s="147">
        <f>J16*70+K16*75+L16*25+M16*45</f>
        <v>742.5</v>
      </c>
      <c r="Q16" s="149" t="s">
        <v>35</v>
      </c>
      <c r="R16" s="26"/>
      <c r="S16" s="26"/>
      <c r="T16" s="26"/>
      <c r="U16" s="26"/>
      <c r="V16" s="26"/>
    </row>
    <row r="17" spans="2:22" ht="10.050000000000001" customHeight="1">
      <c r="B17" s="219"/>
      <c r="C17" s="221"/>
      <c r="D17" s="59"/>
      <c r="E17" s="60" t="s">
        <v>89</v>
      </c>
      <c r="F17" s="60" t="s">
        <v>90</v>
      </c>
      <c r="G17" s="60" t="s">
        <v>91</v>
      </c>
      <c r="H17" s="223"/>
      <c r="I17" s="61" t="s">
        <v>92</v>
      </c>
      <c r="J17" s="224"/>
      <c r="K17" s="224"/>
      <c r="L17" s="233"/>
      <c r="M17" s="233"/>
      <c r="N17" s="153"/>
      <c r="O17" s="155"/>
      <c r="P17" s="157"/>
      <c r="Q17" s="149"/>
      <c r="R17" s="26"/>
      <c r="S17" s="26"/>
      <c r="T17" s="26"/>
      <c r="U17" s="26"/>
      <c r="V17" s="26"/>
    </row>
    <row r="18" spans="2:22" ht="22.95" customHeight="1">
      <c r="B18" s="210">
        <v>43383</v>
      </c>
      <c r="C18" s="212" t="s">
        <v>93</v>
      </c>
      <c r="D18" s="62"/>
      <c r="E18" s="63" t="s">
        <v>94</v>
      </c>
      <c r="F18" s="63"/>
      <c r="G18" s="64"/>
      <c r="H18" s="214"/>
      <c r="I18" s="65"/>
      <c r="J18" s="216"/>
      <c r="K18" s="216"/>
      <c r="L18" s="225"/>
      <c r="M18" s="225"/>
      <c r="N18" s="227"/>
      <c r="O18" s="227"/>
      <c r="P18" s="229">
        <f>J18*70+K18*75+L18*25+M18*45</f>
        <v>0</v>
      </c>
      <c r="Q18" s="231" t="s">
        <v>35</v>
      </c>
      <c r="R18" s="26"/>
      <c r="S18" s="26"/>
      <c r="T18" s="26"/>
      <c r="U18" s="26"/>
      <c r="V18" s="26"/>
    </row>
    <row r="19" spans="2:22" ht="10.050000000000001" customHeight="1">
      <c r="B19" s="211"/>
      <c r="C19" s="213"/>
      <c r="D19" s="62"/>
      <c r="E19" s="66"/>
      <c r="F19" s="66"/>
      <c r="G19" s="67"/>
      <c r="H19" s="215"/>
      <c r="I19" s="68"/>
      <c r="J19" s="217"/>
      <c r="K19" s="217"/>
      <c r="L19" s="226"/>
      <c r="M19" s="226"/>
      <c r="N19" s="228"/>
      <c r="O19" s="228"/>
      <c r="P19" s="230"/>
      <c r="Q19" s="232"/>
      <c r="R19" s="26"/>
      <c r="S19" s="26"/>
      <c r="T19" s="26"/>
      <c r="U19" s="26"/>
      <c r="V19" s="26"/>
    </row>
    <row r="20" spans="2:22" ht="22.95" customHeight="1">
      <c r="B20" s="218">
        <v>43384</v>
      </c>
      <c r="C20" s="128" t="s">
        <v>52</v>
      </c>
      <c r="D20" s="21" t="s">
        <v>53</v>
      </c>
      <c r="E20" s="37" t="s">
        <v>95</v>
      </c>
      <c r="F20" s="69" t="s">
        <v>96</v>
      </c>
      <c r="G20" s="37" t="s">
        <v>97</v>
      </c>
      <c r="H20" s="161" t="s">
        <v>57</v>
      </c>
      <c r="I20" s="70" t="s">
        <v>98</v>
      </c>
      <c r="J20" s="240">
        <v>5</v>
      </c>
      <c r="K20" s="240">
        <v>2.6</v>
      </c>
      <c r="L20" s="245">
        <v>2</v>
      </c>
      <c r="M20" s="245">
        <v>3</v>
      </c>
      <c r="N20" s="246"/>
      <c r="O20" s="144"/>
      <c r="P20" s="146">
        <f>J20*70+K20*75+L20*25+M20*45</f>
        <v>730</v>
      </c>
      <c r="Q20" s="149" t="s">
        <v>22</v>
      </c>
      <c r="R20" s="26"/>
      <c r="S20" s="26"/>
      <c r="T20" s="26"/>
      <c r="U20" s="26"/>
      <c r="V20" s="26"/>
    </row>
    <row r="21" spans="2:22" ht="10.050000000000001" customHeight="1">
      <c r="B21" s="218"/>
      <c r="C21" s="129"/>
      <c r="D21" s="71"/>
      <c r="E21" s="72" t="s">
        <v>99</v>
      </c>
      <c r="F21" s="60" t="s">
        <v>100</v>
      </c>
      <c r="G21" s="20" t="s">
        <v>101</v>
      </c>
      <c r="H21" s="162"/>
      <c r="I21" s="61" t="s">
        <v>102</v>
      </c>
      <c r="J21" s="139"/>
      <c r="K21" s="139"/>
      <c r="L21" s="151"/>
      <c r="M21" s="151"/>
      <c r="N21" s="247"/>
      <c r="O21" s="168"/>
      <c r="P21" s="169"/>
      <c r="Q21" s="149"/>
      <c r="R21" s="26"/>
      <c r="S21" s="26"/>
      <c r="T21" s="26"/>
      <c r="U21" s="26"/>
      <c r="V21" s="26"/>
    </row>
    <row r="22" spans="2:22" ht="22.95" customHeight="1">
      <c r="B22" s="235">
        <v>43385</v>
      </c>
      <c r="C22" s="187" t="s">
        <v>103</v>
      </c>
      <c r="D22" s="73" t="s">
        <v>104</v>
      </c>
      <c r="E22" s="74" t="s">
        <v>105</v>
      </c>
      <c r="F22" s="75" t="s">
        <v>106</v>
      </c>
      <c r="G22" s="76" t="s">
        <v>107</v>
      </c>
      <c r="H22" s="237" t="s">
        <v>57</v>
      </c>
      <c r="I22" s="77" t="s">
        <v>108</v>
      </c>
      <c r="J22" s="191">
        <v>5.2</v>
      </c>
      <c r="K22" s="191">
        <v>2.6</v>
      </c>
      <c r="L22" s="200">
        <v>2.2000000000000002</v>
      </c>
      <c r="M22" s="200">
        <v>2.5</v>
      </c>
      <c r="N22" s="202"/>
      <c r="O22" s="204"/>
      <c r="P22" s="206">
        <f>J22*70+K22*75+L22*25+M22*45</f>
        <v>726.5</v>
      </c>
      <c r="Q22" s="244" t="s">
        <v>22</v>
      </c>
      <c r="R22" s="26"/>
      <c r="S22" s="26"/>
      <c r="T22" s="26"/>
      <c r="U22" s="26"/>
      <c r="V22" s="26"/>
    </row>
    <row r="23" spans="2:22" ht="10.050000000000001" customHeight="1" thickBot="1">
      <c r="B23" s="236"/>
      <c r="C23" s="188"/>
      <c r="D23" s="78" t="s">
        <v>109</v>
      </c>
      <c r="E23" s="79" t="s">
        <v>110</v>
      </c>
      <c r="F23" s="80" t="s">
        <v>111</v>
      </c>
      <c r="G23" s="81" t="s">
        <v>112</v>
      </c>
      <c r="H23" s="238"/>
      <c r="I23" s="82" t="s">
        <v>113</v>
      </c>
      <c r="J23" s="239"/>
      <c r="K23" s="239"/>
      <c r="L23" s="201"/>
      <c r="M23" s="201"/>
      <c r="N23" s="241"/>
      <c r="O23" s="242"/>
      <c r="P23" s="243"/>
      <c r="Q23" s="208"/>
      <c r="R23" s="26"/>
      <c r="S23" s="26"/>
      <c r="T23" s="26"/>
      <c r="U23" s="26"/>
      <c r="V23" s="26"/>
    </row>
    <row r="24" spans="2:22" ht="22.95" customHeight="1" thickTop="1">
      <c r="B24" s="253">
        <v>43388</v>
      </c>
      <c r="C24" s="179" t="s">
        <v>114</v>
      </c>
      <c r="D24" s="83" t="s">
        <v>115</v>
      </c>
      <c r="E24" s="84" t="s">
        <v>116</v>
      </c>
      <c r="F24" s="49" t="s">
        <v>117</v>
      </c>
      <c r="G24" s="49" t="s">
        <v>118</v>
      </c>
      <c r="H24" s="181" t="s">
        <v>119</v>
      </c>
      <c r="I24" s="85" t="s">
        <v>120</v>
      </c>
      <c r="J24" s="183">
        <v>5.6</v>
      </c>
      <c r="K24" s="183">
        <v>2.4</v>
      </c>
      <c r="L24" s="151">
        <v>2</v>
      </c>
      <c r="M24" s="151">
        <v>2.5</v>
      </c>
      <c r="N24" s="256"/>
      <c r="O24" s="197"/>
      <c r="P24" s="198">
        <f>J24*70+K24*75+L24*25+M24*45</f>
        <v>734.5</v>
      </c>
      <c r="Q24" s="199"/>
      <c r="R24" s="26"/>
      <c r="S24" s="26"/>
      <c r="T24" s="26"/>
      <c r="U24" s="26"/>
      <c r="V24" s="26"/>
    </row>
    <row r="25" spans="2:22" ht="10.050000000000001" customHeight="1">
      <c r="B25" s="219"/>
      <c r="C25" s="160"/>
      <c r="D25" s="86"/>
      <c r="E25" s="60" t="s">
        <v>121</v>
      </c>
      <c r="F25" s="19" t="s">
        <v>122</v>
      </c>
      <c r="G25" s="20" t="s">
        <v>123</v>
      </c>
      <c r="H25" s="162"/>
      <c r="I25" s="87" t="s">
        <v>124</v>
      </c>
      <c r="J25" s="252"/>
      <c r="K25" s="252"/>
      <c r="L25" s="254"/>
      <c r="M25" s="254"/>
      <c r="N25" s="247"/>
      <c r="O25" s="168"/>
      <c r="P25" s="169"/>
      <c r="Q25" s="170"/>
      <c r="R25" s="26"/>
      <c r="S25" s="26"/>
      <c r="T25" s="26"/>
      <c r="U25" s="26"/>
      <c r="V25" s="26"/>
    </row>
    <row r="26" spans="2:22" ht="22.95" customHeight="1">
      <c r="B26" s="218">
        <v>43389</v>
      </c>
      <c r="C26" s="159" t="s">
        <v>125</v>
      </c>
      <c r="D26" s="88" t="s">
        <v>126</v>
      </c>
      <c r="E26" s="69" t="s">
        <v>127</v>
      </c>
      <c r="F26" s="69" t="s">
        <v>128</v>
      </c>
      <c r="G26" s="69" t="s">
        <v>129</v>
      </c>
      <c r="H26" s="164" t="s">
        <v>130</v>
      </c>
      <c r="I26" s="89" t="s">
        <v>131</v>
      </c>
      <c r="J26" s="251">
        <v>5</v>
      </c>
      <c r="K26" s="251">
        <v>2.6</v>
      </c>
      <c r="L26" s="151">
        <v>2.6</v>
      </c>
      <c r="M26" s="151">
        <v>2.5</v>
      </c>
      <c r="N26" s="234" t="s">
        <v>132</v>
      </c>
      <c r="O26" s="145"/>
      <c r="P26" s="147">
        <f>J26*70+K26*75+L26*25+M26*45</f>
        <v>722.5</v>
      </c>
      <c r="Q26" s="149" t="s">
        <v>133</v>
      </c>
      <c r="R26" s="26"/>
      <c r="S26" s="26"/>
      <c r="T26" s="26"/>
      <c r="U26" s="26"/>
      <c r="V26" s="26"/>
    </row>
    <row r="27" spans="2:22" ht="10.050000000000001" customHeight="1">
      <c r="B27" s="248"/>
      <c r="C27" s="249"/>
      <c r="D27" s="90"/>
      <c r="E27" s="60" t="s">
        <v>134</v>
      </c>
      <c r="F27" s="60" t="s">
        <v>135</v>
      </c>
      <c r="G27" s="60" t="s">
        <v>136</v>
      </c>
      <c r="H27" s="250"/>
      <c r="I27" s="91" t="s">
        <v>137</v>
      </c>
      <c r="J27" s="252"/>
      <c r="K27" s="252"/>
      <c r="L27" s="254"/>
      <c r="M27" s="254"/>
      <c r="N27" s="153"/>
      <c r="O27" s="155"/>
      <c r="P27" s="157"/>
      <c r="Q27" s="255"/>
      <c r="R27" s="26"/>
      <c r="S27" s="26"/>
      <c r="T27" s="26"/>
      <c r="U27" s="26"/>
      <c r="V27" s="26"/>
    </row>
    <row r="28" spans="2:22" ht="22.95" customHeight="1">
      <c r="B28" s="127">
        <v>43390</v>
      </c>
      <c r="C28" s="129" t="s">
        <v>138</v>
      </c>
      <c r="D28" s="55" t="s">
        <v>139</v>
      </c>
      <c r="E28" s="92" t="s">
        <v>140</v>
      </c>
      <c r="F28" s="57" t="s">
        <v>141</v>
      </c>
      <c r="G28" s="56" t="s">
        <v>142</v>
      </c>
      <c r="H28" s="257" t="s">
        <v>143</v>
      </c>
      <c r="I28" s="93" t="s">
        <v>144</v>
      </c>
      <c r="J28" s="139">
        <v>5</v>
      </c>
      <c r="K28" s="139">
        <v>2.6</v>
      </c>
      <c r="L28" s="151">
        <v>2</v>
      </c>
      <c r="M28" s="151">
        <v>3</v>
      </c>
      <c r="N28" s="144"/>
      <c r="O28" s="144"/>
      <c r="P28" s="146">
        <f>J28*70+K28*75+L28*25+M28*45</f>
        <v>730</v>
      </c>
      <c r="Q28" s="262" t="s">
        <v>133</v>
      </c>
      <c r="R28" s="26"/>
      <c r="S28" s="26"/>
      <c r="T28" s="26"/>
      <c r="U28" s="26"/>
      <c r="V28" s="26"/>
    </row>
    <row r="29" spans="2:22" ht="10.050000000000001" customHeight="1">
      <c r="B29" s="248"/>
      <c r="C29" s="160"/>
      <c r="D29" s="94"/>
      <c r="E29" s="20" t="s">
        <v>145</v>
      </c>
      <c r="F29" s="19" t="s">
        <v>146</v>
      </c>
      <c r="G29" s="20" t="s">
        <v>147</v>
      </c>
      <c r="H29" s="250"/>
      <c r="I29" s="95" t="s">
        <v>148</v>
      </c>
      <c r="J29" s="139"/>
      <c r="K29" s="252"/>
      <c r="L29" s="254"/>
      <c r="M29" s="254"/>
      <c r="N29" s="155"/>
      <c r="O29" s="155"/>
      <c r="P29" s="157"/>
      <c r="Q29" s="262"/>
      <c r="R29" s="26"/>
      <c r="S29" s="26"/>
      <c r="T29" s="26"/>
      <c r="U29" s="26"/>
      <c r="V29" s="26"/>
    </row>
    <row r="30" spans="2:22" ht="22.95" customHeight="1">
      <c r="B30" s="158">
        <v>43391</v>
      </c>
      <c r="C30" s="159" t="s">
        <v>149</v>
      </c>
      <c r="D30" s="88" t="s">
        <v>115</v>
      </c>
      <c r="E30" s="69" t="s">
        <v>150</v>
      </c>
      <c r="F30" s="69" t="s">
        <v>151</v>
      </c>
      <c r="G30" s="96" t="s">
        <v>152</v>
      </c>
      <c r="H30" s="164" t="s">
        <v>130</v>
      </c>
      <c r="I30" s="97" t="s">
        <v>153</v>
      </c>
      <c r="J30" s="240">
        <v>5</v>
      </c>
      <c r="K30" s="240">
        <v>2.5</v>
      </c>
      <c r="L30" s="245">
        <v>2.4</v>
      </c>
      <c r="M30" s="245">
        <v>2.5</v>
      </c>
      <c r="N30" s="258"/>
      <c r="O30" s="260"/>
      <c r="P30" s="146">
        <f>J30*70+K30*75+L30*25+M30*45</f>
        <v>710</v>
      </c>
      <c r="Q30" s="255" t="s">
        <v>133</v>
      </c>
      <c r="R30" s="26"/>
      <c r="S30" s="26"/>
      <c r="T30" s="26"/>
      <c r="U30" s="26"/>
      <c r="V30" s="26"/>
    </row>
    <row r="31" spans="2:22" ht="10.050000000000001" customHeight="1">
      <c r="B31" s="127"/>
      <c r="C31" s="129"/>
      <c r="D31" s="94"/>
      <c r="E31" s="20" t="s">
        <v>154</v>
      </c>
      <c r="F31" s="20" t="s">
        <v>155</v>
      </c>
      <c r="G31" s="98" t="s">
        <v>156</v>
      </c>
      <c r="H31" s="162"/>
      <c r="I31" s="20" t="s">
        <v>157</v>
      </c>
      <c r="J31" s="139"/>
      <c r="K31" s="139"/>
      <c r="L31" s="151"/>
      <c r="M31" s="151"/>
      <c r="N31" s="259"/>
      <c r="O31" s="261"/>
      <c r="P31" s="169"/>
      <c r="Q31" s="262"/>
      <c r="R31" s="26"/>
      <c r="S31" s="26"/>
      <c r="T31" s="26"/>
      <c r="U31" s="26"/>
      <c r="V31" s="26"/>
    </row>
    <row r="32" spans="2:22" ht="22.95" customHeight="1">
      <c r="B32" s="185">
        <v>43392</v>
      </c>
      <c r="C32" s="270" t="s">
        <v>158</v>
      </c>
      <c r="D32" s="99" t="s">
        <v>159</v>
      </c>
      <c r="E32" s="100" t="s">
        <v>160</v>
      </c>
      <c r="F32" s="100" t="s">
        <v>161</v>
      </c>
      <c r="G32" s="100" t="s">
        <v>162</v>
      </c>
      <c r="H32" s="272" t="s">
        <v>130</v>
      </c>
      <c r="I32" s="101" t="s">
        <v>163</v>
      </c>
      <c r="J32" s="274">
        <v>5</v>
      </c>
      <c r="K32" s="274">
        <v>2.2000000000000002</v>
      </c>
      <c r="L32" s="263">
        <v>2.8</v>
      </c>
      <c r="M32" s="263">
        <v>2.5</v>
      </c>
      <c r="N32" s="265"/>
      <c r="O32" s="267"/>
      <c r="P32" s="206">
        <f>J32*70+K32*75+L32*25+M32*45</f>
        <v>697.5</v>
      </c>
      <c r="Q32" s="244" t="s">
        <v>133</v>
      </c>
      <c r="R32" s="26"/>
      <c r="S32" s="26"/>
      <c r="T32" s="26"/>
      <c r="U32" s="26"/>
      <c r="V32" s="26"/>
    </row>
    <row r="33" spans="2:22" ht="10.050000000000001" customHeight="1" thickBot="1">
      <c r="B33" s="269"/>
      <c r="C33" s="271"/>
      <c r="D33" s="78" t="s">
        <v>109</v>
      </c>
      <c r="E33" s="79" t="s">
        <v>164</v>
      </c>
      <c r="F33" s="79" t="s">
        <v>165</v>
      </c>
      <c r="G33" s="79" t="s">
        <v>166</v>
      </c>
      <c r="H33" s="273"/>
      <c r="I33" s="102" t="s">
        <v>167</v>
      </c>
      <c r="J33" s="239"/>
      <c r="K33" s="239"/>
      <c r="L33" s="201"/>
      <c r="M33" s="264"/>
      <c r="N33" s="266"/>
      <c r="O33" s="268"/>
      <c r="P33" s="243"/>
      <c r="Q33" s="208"/>
      <c r="R33" s="26"/>
      <c r="S33" s="26"/>
      <c r="T33" s="26"/>
      <c r="U33" s="26"/>
      <c r="V33" s="26"/>
    </row>
    <row r="34" spans="2:22" ht="22.95" customHeight="1" thickTop="1">
      <c r="B34" s="127">
        <v>43395</v>
      </c>
      <c r="C34" s="129" t="s">
        <v>168</v>
      </c>
      <c r="D34" s="55" t="s">
        <v>53</v>
      </c>
      <c r="E34" s="92" t="s">
        <v>169</v>
      </c>
      <c r="F34" s="56" t="s">
        <v>170</v>
      </c>
      <c r="G34" s="56" t="s">
        <v>171</v>
      </c>
      <c r="H34" s="257" t="s">
        <v>172</v>
      </c>
      <c r="I34" s="103" t="s">
        <v>173</v>
      </c>
      <c r="J34" s="139">
        <v>5.2</v>
      </c>
      <c r="K34" s="139">
        <v>2.6</v>
      </c>
      <c r="L34" s="151">
        <v>2.2000000000000002</v>
      </c>
      <c r="M34" s="193">
        <v>2.5</v>
      </c>
      <c r="N34" s="281"/>
      <c r="O34" s="282"/>
      <c r="P34" s="198">
        <f>J34*70+K34*75+L34*25+M34*45+N34*70</f>
        <v>726.5</v>
      </c>
      <c r="Q34" s="283" t="s">
        <v>133</v>
      </c>
      <c r="R34" s="275"/>
      <c r="S34" s="26"/>
      <c r="T34" s="26"/>
      <c r="U34" s="26"/>
      <c r="V34" s="26"/>
    </row>
    <row r="35" spans="2:22" ht="10.050000000000001" customHeight="1">
      <c r="B35" s="127"/>
      <c r="C35" s="129"/>
      <c r="D35" s="18"/>
      <c r="E35" s="20" t="s">
        <v>174</v>
      </c>
      <c r="F35" s="20" t="s">
        <v>175</v>
      </c>
      <c r="G35" s="20" t="s">
        <v>176</v>
      </c>
      <c r="H35" s="250"/>
      <c r="I35" s="20" t="s">
        <v>177</v>
      </c>
      <c r="J35" s="139"/>
      <c r="K35" s="139"/>
      <c r="L35" s="151"/>
      <c r="M35" s="254"/>
      <c r="N35" s="259"/>
      <c r="O35" s="280"/>
      <c r="P35" s="157"/>
      <c r="Q35" s="262"/>
      <c r="R35" s="276"/>
      <c r="S35" s="26"/>
      <c r="T35" s="26"/>
      <c r="U35" s="26"/>
      <c r="V35" s="26"/>
    </row>
    <row r="36" spans="2:22" ht="22.95" customHeight="1">
      <c r="B36" s="158">
        <v>43396</v>
      </c>
      <c r="C36" s="159" t="s">
        <v>178</v>
      </c>
      <c r="D36" s="88" t="s">
        <v>179</v>
      </c>
      <c r="E36" s="69" t="s">
        <v>180</v>
      </c>
      <c r="F36" s="30" t="s">
        <v>181</v>
      </c>
      <c r="G36" s="69" t="s">
        <v>182</v>
      </c>
      <c r="H36" s="277" t="s">
        <v>57</v>
      </c>
      <c r="I36" s="104" t="s">
        <v>183</v>
      </c>
      <c r="J36" s="240">
        <v>5.5</v>
      </c>
      <c r="K36" s="240">
        <v>2.4</v>
      </c>
      <c r="L36" s="245">
        <v>2.4</v>
      </c>
      <c r="M36" s="151">
        <v>2.5</v>
      </c>
      <c r="N36" s="279"/>
      <c r="O36" s="143" t="s">
        <v>184</v>
      </c>
      <c r="P36" s="147">
        <f>J36*70+K36*75+L36*25+M36*45+N36*70</f>
        <v>737.5</v>
      </c>
      <c r="Q36" s="255" t="s">
        <v>22</v>
      </c>
      <c r="R36" s="275"/>
      <c r="S36" s="26"/>
      <c r="T36" s="26"/>
      <c r="U36" s="26"/>
      <c r="V36" s="26"/>
    </row>
    <row r="37" spans="2:22" ht="10.050000000000001" customHeight="1">
      <c r="B37" s="127"/>
      <c r="C37" s="160"/>
      <c r="D37" s="55"/>
      <c r="E37" s="20" t="s">
        <v>185</v>
      </c>
      <c r="F37" s="20" t="s">
        <v>186</v>
      </c>
      <c r="G37" s="20" t="s">
        <v>187</v>
      </c>
      <c r="H37" s="278"/>
      <c r="I37" s="95" t="s">
        <v>188</v>
      </c>
      <c r="J37" s="139"/>
      <c r="K37" s="139"/>
      <c r="L37" s="151"/>
      <c r="M37" s="151"/>
      <c r="N37" s="259"/>
      <c r="O37" s="280"/>
      <c r="P37" s="157"/>
      <c r="Q37" s="148"/>
      <c r="R37" s="276"/>
      <c r="S37" s="26"/>
      <c r="T37" s="26"/>
      <c r="U37" s="26"/>
      <c r="V37" s="26"/>
    </row>
    <row r="38" spans="2:22" ht="22.95" customHeight="1">
      <c r="B38" s="158">
        <v>43397</v>
      </c>
      <c r="C38" s="159" t="s">
        <v>40</v>
      </c>
      <c r="D38" s="69" t="s">
        <v>189</v>
      </c>
      <c r="E38" s="69" t="s">
        <v>190</v>
      </c>
      <c r="F38" s="69" t="s">
        <v>191</v>
      </c>
      <c r="G38" s="30" t="s">
        <v>192</v>
      </c>
      <c r="H38" s="277" t="s">
        <v>193</v>
      </c>
      <c r="I38" s="105" t="s">
        <v>194</v>
      </c>
      <c r="J38" s="240">
        <v>5.4</v>
      </c>
      <c r="K38" s="240">
        <v>2.4</v>
      </c>
      <c r="L38" s="245">
        <v>2.4</v>
      </c>
      <c r="M38" s="245">
        <v>3</v>
      </c>
      <c r="N38" s="258"/>
      <c r="O38" s="142"/>
      <c r="P38" s="146">
        <f>J38*70+K38*75+L38*25+M38*45+N38*70</f>
        <v>753</v>
      </c>
      <c r="Q38" s="262"/>
      <c r="R38" s="284"/>
      <c r="S38" s="26"/>
      <c r="T38" s="26"/>
      <c r="U38" s="26"/>
      <c r="V38" s="26"/>
    </row>
    <row r="39" spans="2:22" ht="10.050000000000001" customHeight="1">
      <c r="B39" s="127"/>
      <c r="C39" s="160"/>
      <c r="D39" s="55"/>
      <c r="E39" s="71" t="s">
        <v>195</v>
      </c>
      <c r="F39" s="106" t="s">
        <v>196</v>
      </c>
      <c r="G39" s="55" t="s">
        <v>197</v>
      </c>
      <c r="H39" s="278"/>
      <c r="I39" s="106" t="s">
        <v>198</v>
      </c>
      <c r="J39" s="139"/>
      <c r="K39" s="139"/>
      <c r="L39" s="151"/>
      <c r="M39" s="151"/>
      <c r="N39" s="259"/>
      <c r="O39" s="280"/>
      <c r="P39" s="157"/>
      <c r="Q39" s="262"/>
      <c r="R39" s="285"/>
      <c r="S39" s="26"/>
      <c r="T39" s="26"/>
      <c r="U39" s="26"/>
      <c r="V39" s="26"/>
    </row>
    <row r="40" spans="2:22" ht="22.95" customHeight="1">
      <c r="B40" s="158">
        <v>43398</v>
      </c>
      <c r="C40" s="159" t="s">
        <v>52</v>
      </c>
      <c r="D40" s="88" t="s">
        <v>53</v>
      </c>
      <c r="E40" s="69" t="s">
        <v>199</v>
      </c>
      <c r="F40" s="69" t="s">
        <v>200</v>
      </c>
      <c r="G40" s="30" t="s">
        <v>201</v>
      </c>
      <c r="H40" s="164" t="s">
        <v>57</v>
      </c>
      <c r="I40" s="107" t="s">
        <v>202</v>
      </c>
      <c r="J40" s="240">
        <v>5</v>
      </c>
      <c r="K40" s="240">
        <v>2.9</v>
      </c>
      <c r="L40" s="245">
        <v>2.5</v>
      </c>
      <c r="M40" s="245">
        <v>2.5</v>
      </c>
      <c r="N40" s="258"/>
      <c r="O40" s="142"/>
      <c r="P40" s="146">
        <f>J40*70+K40*75+L40*25+M40*45</f>
        <v>742.5</v>
      </c>
      <c r="Q40" s="255" t="s">
        <v>22</v>
      </c>
      <c r="R40" s="26"/>
      <c r="S40" s="26"/>
      <c r="T40" s="26"/>
      <c r="U40" s="26"/>
      <c r="V40" s="26"/>
    </row>
    <row r="41" spans="2:22" ht="10.050000000000001" customHeight="1">
      <c r="B41" s="286"/>
      <c r="C41" s="249"/>
      <c r="D41" s="108"/>
      <c r="E41" s="60" t="s">
        <v>203</v>
      </c>
      <c r="F41" s="60" t="s">
        <v>204</v>
      </c>
      <c r="G41" s="60" t="s">
        <v>205</v>
      </c>
      <c r="H41" s="250"/>
      <c r="I41" s="109" t="s">
        <v>206</v>
      </c>
      <c r="J41" s="252"/>
      <c r="K41" s="252"/>
      <c r="L41" s="254"/>
      <c r="M41" s="254"/>
      <c r="N41" s="259"/>
      <c r="O41" s="280"/>
      <c r="P41" s="157"/>
      <c r="Q41" s="148"/>
      <c r="R41" s="26"/>
      <c r="S41" s="26"/>
      <c r="T41" s="26"/>
      <c r="U41" s="26"/>
      <c r="V41" s="26"/>
    </row>
    <row r="42" spans="2:22" ht="22.95" customHeight="1">
      <c r="B42" s="291">
        <v>43399</v>
      </c>
      <c r="C42" s="187" t="s">
        <v>103</v>
      </c>
      <c r="D42" s="110" t="s">
        <v>104</v>
      </c>
      <c r="E42" s="76" t="s">
        <v>207</v>
      </c>
      <c r="F42" s="76" t="s">
        <v>208</v>
      </c>
      <c r="G42" s="76" t="s">
        <v>209</v>
      </c>
      <c r="H42" s="237" t="s">
        <v>57</v>
      </c>
      <c r="I42" s="111" t="s">
        <v>210</v>
      </c>
      <c r="J42" s="191">
        <v>5</v>
      </c>
      <c r="K42" s="191">
        <v>2.8</v>
      </c>
      <c r="L42" s="200">
        <v>2</v>
      </c>
      <c r="M42" s="200">
        <v>2.5</v>
      </c>
      <c r="N42" s="265"/>
      <c r="O42" s="267"/>
      <c r="P42" s="294">
        <f>J42*70+K42*75+L42*25+M42*45</f>
        <v>722.5</v>
      </c>
      <c r="Q42" s="295" t="s">
        <v>22</v>
      </c>
      <c r="R42" s="26"/>
      <c r="S42" s="26"/>
      <c r="T42" s="26"/>
      <c r="U42" s="26"/>
      <c r="V42" s="26"/>
    </row>
    <row r="43" spans="2:22" ht="10.050000000000001" customHeight="1" thickBot="1">
      <c r="B43" s="186"/>
      <c r="C43" s="188"/>
      <c r="D43" s="78" t="s">
        <v>109</v>
      </c>
      <c r="E43" s="80" t="s">
        <v>211</v>
      </c>
      <c r="F43" s="81" t="s">
        <v>212</v>
      </c>
      <c r="G43" s="81" t="s">
        <v>213</v>
      </c>
      <c r="H43" s="238"/>
      <c r="I43" s="81" t="s">
        <v>214</v>
      </c>
      <c r="J43" s="192"/>
      <c r="K43" s="192"/>
      <c r="L43" s="264"/>
      <c r="M43" s="264"/>
      <c r="N43" s="266"/>
      <c r="O43" s="268"/>
      <c r="P43" s="243"/>
      <c r="Q43" s="244"/>
      <c r="R43" s="26"/>
      <c r="S43" s="26"/>
      <c r="T43" s="26"/>
      <c r="U43" s="26"/>
      <c r="V43" s="26"/>
    </row>
    <row r="44" spans="2:22" ht="22.95" customHeight="1" thickTop="1">
      <c r="B44" s="287">
        <v>43402</v>
      </c>
      <c r="C44" s="179" t="s">
        <v>168</v>
      </c>
      <c r="D44" s="83" t="s">
        <v>53</v>
      </c>
      <c r="E44" s="84" t="s">
        <v>215</v>
      </c>
      <c r="F44" s="112" t="s">
        <v>216</v>
      </c>
      <c r="G44" s="112" t="s">
        <v>217</v>
      </c>
      <c r="H44" s="289" t="s">
        <v>172</v>
      </c>
      <c r="I44" s="113" t="s">
        <v>218</v>
      </c>
      <c r="J44" s="183">
        <v>5.4</v>
      </c>
      <c r="K44" s="183">
        <v>2.6</v>
      </c>
      <c r="L44" s="193">
        <v>2</v>
      </c>
      <c r="M44" s="193">
        <v>2.5</v>
      </c>
      <c r="N44" s="281"/>
      <c r="O44" s="282"/>
      <c r="P44" s="198">
        <f>J44*70+K44*75+L44*25+M44*45</f>
        <v>735.5</v>
      </c>
      <c r="Q44" s="283" t="s">
        <v>22</v>
      </c>
      <c r="R44" s="26"/>
      <c r="S44" s="26"/>
      <c r="T44" s="26"/>
      <c r="U44" s="26"/>
      <c r="V44" s="26"/>
    </row>
    <row r="45" spans="2:22" ht="10.050000000000001" customHeight="1">
      <c r="B45" s="286"/>
      <c r="C45" s="288"/>
      <c r="D45" s="18"/>
      <c r="E45" s="60" t="s">
        <v>219</v>
      </c>
      <c r="F45" s="60" t="s">
        <v>220</v>
      </c>
      <c r="G45" s="60" t="s">
        <v>221</v>
      </c>
      <c r="H45" s="290"/>
      <c r="I45" s="114" t="s">
        <v>222</v>
      </c>
      <c r="J45" s="252"/>
      <c r="K45" s="252"/>
      <c r="L45" s="254"/>
      <c r="M45" s="194"/>
      <c r="N45" s="292"/>
      <c r="O45" s="167"/>
      <c r="P45" s="169"/>
      <c r="Q45" s="293"/>
      <c r="R45" s="26"/>
      <c r="S45" s="26"/>
      <c r="T45" s="26"/>
      <c r="U45" s="26"/>
      <c r="V45" s="26"/>
    </row>
    <row r="46" spans="2:22" ht="22.95" customHeight="1">
      <c r="B46" s="158">
        <v>43403</v>
      </c>
      <c r="C46" s="159" t="s">
        <v>125</v>
      </c>
      <c r="D46" s="88" t="s">
        <v>223</v>
      </c>
      <c r="E46" s="115" t="s">
        <v>224</v>
      </c>
      <c r="F46" s="69" t="s">
        <v>225</v>
      </c>
      <c r="G46" s="69" t="s">
        <v>226</v>
      </c>
      <c r="H46" s="164" t="s">
        <v>130</v>
      </c>
      <c r="I46" s="97" t="s">
        <v>227</v>
      </c>
      <c r="J46" s="240">
        <v>6</v>
      </c>
      <c r="K46" s="240">
        <v>2</v>
      </c>
      <c r="L46" s="245">
        <v>2.2000000000000002</v>
      </c>
      <c r="M46" s="151">
        <v>2.8</v>
      </c>
      <c r="N46" s="279" t="s">
        <v>132</v>
      </c>
      <c r="O46" s="143"/>
      <c r="P46" s="147">
        <f>J46*70+K46*75+L46*25+M46*45</f>
        <v>751</v>
      </c>
      <c r="Q46" s="255" t="s">
        <v>133</v>
      </c>
      <c r="R46" s="26"/>
      <c r="S46" s="26"/>
      <c r="T46" s="26"/>
      <c r="U46" s="26"/>
      <c r="V46" s="26"/>
    </row>
    <row r="47" spans="2:22" ht="9.6" customHeight="1">
      <c r="B47" s="286"/>
      <c r="C47" s="288"/>
      <c r="D47" s="90"/>
      <c r="E47" s="60" t="s">
        <v>228</v>
      </c>
      <c r="F47" s="60" t="s">
        <v>229</v>
      </c>
      <c r="G47" s="60" t="s">
        <v>230</v>
      </c>
      <c r="H47" s="250"/>
      <c r="I47" s="60" t="s">
        <v>231</v>
      </c>
      <c r="J47" s="252"/>
      <c r="K47" s="252"/>
      <c r="L47" s="254"/>
      <c r="M47" s="151"/>
      <c r="N47" s="279"/>
      <c r="O47" s="143"/>
      <c r="P47" s="147"/>
      <c r="Q47" s="148"/>
      <c r="R47" s="26"/>
      <c r="S47" s="26"/>
      <c r="T47" s="26"/>
      <c r="U47" s="26"/>
      <c r="V47" s="26"/>
    </row>
    <row r="48" spans="2:22" ht="22.95" customHeight="1">
      <c r="B48" s="127">
        <v>43404</v>
      </c>
      <c r="C48" s="129" t="s">
        <v>138</v>
      </c>
      <c r="D48" s="55" t="s">
        <v>232</v>
      </c>
      <c r="E48" s="92" t="s">
        <v>233</v>
      </c>
      <c r="F48" s="56" t="s">
        <v>234</v>
      </c>
      <c r="G48" s="56" t="s">
        <v>235</v>
      </c>
      <c r="H48" s="257" t="s">
        <v>236</v>
      </c>
      <c r="I48" s="116" t="s">
        <v>237</v>
      </c>
      <c r="J48" s="139">
        <v>5.2</v>
      </c>
      <c r="K48" s="139">
        <v>2.8</v>
      </c>
      <c r="L48" s="151">
        <v>2</v>
      </c>
      <c r="M48" s="245">
        <v>2.5</v>
      </c>
      <c r="N48" s="258"/>
      <c r="O48" s="142"/>
      <c r="P48" s="146">
        <f>J48*70+K48*75+L48*25+M48*45</f>
        <v>736.5</v>
      </c>
      <c r="Q48" s="262" t="s">
        <v>133</v>
      </c>
      <c r="R48" s="26"/>
      <c r="S48" s="26"/>
      <c r="T48" s="26"/>
      <c r="U48" s="26"/>
      <c r="V48" s="26"/>
    </row>
    <row r="49" spans="2:22" ht="9.6" customHeight="1" thickBot="1">
      <c r="B49" s="296"/>
      <c r="C49" s="297"/>
      <c r="D49" s="117"/>
      <c r="E49" s="118" t="s">
        <v>238</v>
      </c>
      <c r="F49" s="118" t="s">
        <v>239</v>
      </c>
      <c r="G49" s="118" t="s">
        <v>240</v>
      </c>
      <c r="H49" s="298"/>
      <c r="I49" s="119" t="s">
        <v>241</v>
      </c>
      <c r="J49" s="299"/>
      <c r="K49" s="299"/>
      <c r="L49" s="300"/>
      <c r="M49" s="300"/>
      <c r="N49" s="301"/>
      <c r="O49" s="302"/>
      <c r="P49" s="303"/>
      <c r="Q49" s="304"/>
      <c r="R49" s="26"/>
      <c r="S49" s="26"/>
      <c r="T49" s="26"/>
      <c r="U49" s="26"/>
      <c r="V49" s="26"/>
    </row>
    <row r="50" spans="2:22" ht="13.95" customHeight="1">
      <c r="B50" s="120" t="s">
        <v>242</v>
      </c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</row>
    <row r="51" spans="2:22" ht="13.95" customHeight="1">
      <c r="B51" s="121" t="s">
        <v>243</v>
      </c>
      <c r="C51" s="122"/>
      <c r="D51" s="123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</row>
    <row r="52" spans="2:22" ht="13.95" customHeight="1">
      <c r="B52" s="124" t="s">
        <v>244</v>
      </c>
    </row>
    <row r="53" spans="2:22" ht="13.95" customHeight="1">
      <c r="B53" s="125" t="s">
        <v>245</v>
      </c>
    </row>
    <row r="54" spans="2:22" ht="10.8" customHeight="1"/>
    <row r="55" spans="2:22" ht="10.050000000000001" customHeight="1"/>
    <row r="56" spans="2:22" ht="7.95" customHeight="1"/>
    <row r="57" spans="2:22" ht="9.4499999999999993" customHeight="1"/>
    <row r="58" spans="2:22" ht="10.050000000000001" customHeight="1"/>
    <row r="59" spans="2:22" ht="20.100000000000001" customHeight="1"/>
    <row r="60" spans="2:22" ht="10.050000000000001" customHeight="1"/>
    <row r="61" spans="2:22" ht="20.100000000000001" customHeight="1"/>
    <row r="62" spans="2:22" ht="10.050000000000001" customHeight="1"/>
    <row r="63" spans="2:22" ht="20.100000000000001" customHeight="1"/>
    <row r="64" spans="2:22" ht="15" customHeight="1"/>
    <row r="65" ht="20.100000000000001" customHeight="1"/>
    <row r="66" ht="10.050000000000001" customHeight="1"/>
    <row r="67" ht="20.100000000000001" customHeight="1"/>
    <row r="68" ht="10.050000000000001" customHeight="1"/>
    <row r="69" ht="20.100000000000001" customHeight="1"/>
    <row r="70" ht="10.050000000000001" customHeight="1"/>
    <row r="71" ht="20.100000000000001" customHeight="1"/>
    <row r="72" ht="10.050000000000001" customHeight="1"/>
    <row r="73" ht="10.5" customHeight="1"/>
    <row r="74" ht="10.5" customHeight="1"/>
    <row r="75" ht="10.5" customHeight="1"/>
    <row r="76" ht="10.5" customHeight="1"/>
  </sheetData>
  <mergeCells count="256">
    <mergeCell ref="L48:L49"/>
    <mergeCell ref="M48:M49"/>
    <mergeCell ref="N48:N49"/>
    <mergeCell ref="O48:O49"/>
    <mergeCell ref="P48:P49"/>
    <mergeCell ref="Q48:Q49"/>
    <mergeCell ref="M46:M47"/>
    <mergeCell ref="N46:N47"/>
    <mergeCell ref="O46:O47"/>
    <mergeCell ref="P46:P47"/>
    <mergeCell ref="Q46:Q47"/>
    <mergeCell ref="L46:L47"/>
    <mergeCell ref="B48:B49"/>
    <mergeCell ref="C48:C49"/>
    <mergeCell ref="H48:H49"/>
    <mergeCell ref="J48:J49"/>
    <mergeCell ref="K48:K49"/>
    <mergeCell ref="B46:B47"/>
    <mergeCell ref="C46:C47"/>
    <mergeCell ref="H46:H47"/>
    <mergeCell ref="J46:J47"/>
    <mergeCell ref="K46:K47"/>
    <mergeCell ref="P38:P39"/>
    <mergeCell ref="Q38:Q39"/>
    <mergeCell ref="B44:B45"/>
    <mergeCell ref="C44:C45"/>
    <mergeCell ref="H44:H45"/>
    <mergeCell ref="J44:J45"/>
    <mergeCell ref="K44:K45"/>
    <mergeCell ref="B42:B43"/>
    <mergeCell ref="C42:C43"/>
    <mergeCell ref="H42:H43"/>
    <mergeCell ref="J42:J43"/>
    <mergeCell ref="K42:K43"/>
    <mergeCell ref="L44:L45"/>
    <mergeCell ref="M44:M45"/>
    <mergeCell ref="N44:N45"/>
    <mergeCell ref="O44:O45"/>
    <mergeCell ref="P44:P45"/>
    <mergeCell ref="Q44:Q45"/>
    <mergeCell ref="M42:M43"/>
    <mergeCell ref="N42:N43"/>
    <mergeCell ref="O42:O43"/>
    <mergeCell ref="P42:P43"/>
    <mergeCell ref="Q42:Q43"/>
    <mergeCell ref="L42:L43"/>
    <mergeCell ref="R38:R39"/>
    <mergeCell ref="B40:B41"/>
    <mergeCell ref="C40:C41"/>
    <mergeCell ref="H40:H41"/>
    <mergeCell ref="J40:J41"/>
    <mergeCell ref="K40:K41"/>
    <mergeCell ref="P36:P37"/>
    <mergeCell ref="Q36:Q37"/>
    <mergeCell ref="R36:R37"/>
    <mergeCell ref="B38:B39"/>
    <mergeCell ref="C38:C39"/>
    <mergeCell ref="H38:H39"/>
    <mergeCell ref="J38:J39"/>
    <mergeCell ref="K38:K39"/>
    <mergeCell ref="L38:L39"/>
    <mergeCell ref="M38:M39"/>
    <mergeCell ref="L40:L41"/>
    <mergeCell ref="M40:M41"/>
    <mergeCell ref="N40:N41"/>
    <mergeCell ref="O40:O41"/>
    <mergeCell ref="P40:P41"/>
    <mergeCell ref="Q40:Q41"/>
    <mergeCell ref="N38:N39"/>
    <mergeCell ref="O38:O39"/>
    <mergeCell ref="R34:R35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L34:L35"/>
    <mergeCell ref="M34:M35"/>
    <mergeCell ref="N34:N35"/>
    <mergeCell ref="O34:O35"/>
    <mergeCell ref="P34:P35"/>
    <mergeCell ref="Q34:Q35"/>
    <mergeCell ref="M32:M33"/>
    <mergeCell ref="N32:N33"/>
    <mergeCell ref="O32:O33"/>
    <mergeCell ref="P32:P33"/>
    <mergeCell ref="Q32:Q33"/>
    <mergeCell ref="B34:B35"/>
    <mergeCell ref="C34:C35"/>
    <mergeCell ref="H34:H35"/>
    <mergeCell ref="J34:J35"/>
    <mergeCell ref="K34:K35"/>
    <mergeCell ref="B32:B33"/>
    <mergeCell ref="C32:C33"/>
    <mergeCell ref="H32:H33"/>
    <mergeCell ref="J32:J33"/>
    <mergeCell ref="K32:K33"/>
    <mergeCell ref="L32:L33"/>
    <mergeCell ref="L30:L31"/>
    <mergeCell ref="M30:M31"/>
    <mergeCell ref="N30:N31"/>
    <mergeCell ref="O30:O31"/>
    <mergeCell ref="P30:P31"/>
    <mergeCell ref="Q30:Q31"/>
    <mergeCell ref="M28:M29"/>
    <mergeCell ref="N28:N29"/>
    <mergeCell ref="O28:O29"/>
    <mergeCell ref="P28:P29"/>
    <mergeCell ref="Q28:Q29"/>
    <mergeCell ref="L28:L29"/>
    <mergeCell ref="B30:B31"/>
    <mergeCell ref="C30:C31"/>
    <mergeCell ref="H30:H31"/>
    <mergeCell ref="J30:J31"/>
    <mergeCell ref="K30:K31"/>
    <mergeCell ref="B28:B29"/>
    <mergeCell ref="C28:C29"/>
    <mergeCell ref="H28:H29"/>
    <mergeCell ref="J28:J29"/>
    <mergeCell ref="K28:K29"/>
    <mergeCell ref="L26:L27"/>
    <mergeCell ref="M26:M27"/>
    <mergeCell ref="N26:N27"/>
    <mergeCell ref="O26:O27"/>
    <mergeCell ref="P26:P27"/>
    <mergeCell ref="Q26:Q27"/>
    <mergeCell ref="M24:M25"/>
    <mergeCell ref="N24:N25"/>
    <mergeCell ref="O24:O25"/>
    <mergeCell ref="P24:P25"/>
    <mergeCell ref="Q24:Q25"/>
    <mergeCell ref="L24:L25"/>
    <mergeCell ref="B26:B27"/>
    <mergeCell ref="C26:C27"/>
    <mergeCell ref="H26:H27"/>
    <mergeCell ref="J26:J27"/>
    <mergeCell ref="K26:K27"/>
    <mergeCell ref="B24:B25"/>
    <mergeCell ref="C24:C25"/>
    <mergeCell ref="H24:H25"/>
    <mergeCell ref="J24:J25"/>
    <mergeCell ref="K24:K25"/>
    <mergeCell ref="L22:L23"/>
    <mergeCell ref="M22:M23"/>
    <mergeCell ref="N22:N23"/>
    <mergeCell ref="O22:O23"/>
    <mergeCell ref="P22:P23"/>
    <mergeCell ref="Q22:Q23"/>
    <mergeCell ref="M20:M21"/>
    <mergeCell ref="N20:N21"/>
    <mergeCell ref="O20:O21"/>
    <mergeCell ref="P20:P21"/>
    <mergeCell ref="Q20:Q21"/>
    <mergeCell ref="L20:L21"/>
    <mergeCell ref="B22:B23"/>
    <mergeCell ref="C22:C23"/>
    <mergeCell ref="H22:H23"/>
    <mergeCell ref="J22:J23"/>
    <mergeCell ref="K22:K23"/>
    <mergeCell ref="B20:B21"/>
    <mergeCell ref="C20:C21"/>
    <mergeCell ref="H20:H21"/>
    <mergeCell ref="J20:J21"/>
    <mergeCell ref="K20:K21"/>
    <mergeCell ref="L18:L19"/>
    <mergeCell ref="M18:M19"/>
    <mergeCell ref="N18:N19"/>
    <mergeCell ref="O18:O19"/>
    <mergeCell ref="P18:P19"/>
    <mergeCell ref="Q18:Q19"/>
    <mergeCell ref="M16:M17"/>
    <mergeCell ref="N16:N17"/>
    <mergeCell ref="O16:O17"/>
    <mergeCell ref="P16:P17"/>
    <mergeCell ref="Q16:Q17"/>
    <mergeCell ref="L16:L17"/>
    <mergeCell ref="B18:B19"/>
    <mergeCell ref="C18:C19"/>
    <mergeCell ref="H18:H19"/>
    <mergeCell ref="J18:J19"/>
    <mergeCell ref="K18:K19"/>
    <mergeCell ref="B16:B17"/>
    <mergeCell ref="C16:C17"/>
    <mergeCell ref="H16:H17"/>
    <mergeCell ref="J16:J17"/>
    <mergeCell ref="K16:K17"/>
    <mergeCell ref="L14:L15"/>
    <mergeCell ref="M14:M15"/>
    <mergeCell ref="N14:N15"/>
    <mergeCell ref="O14:O15"/>
    <mergeCell ref="P14:P15"/>
    <mergeCell ref="Q14:Q15"/>
    <mergeCell ref="M12:M13"/>
    <mergeCell ref="N12:N13"/>
    <mergeCell ref="O12:O13"/>
    <mergeCell ref="P12:P13"/>
    <mergeCell ref="Q12:Q13"/>
    <mergeCell ref="L12:L13"/>
    <mergeCell ref="B14:B15"/>
    <mergeCell ref="C14:C15"/>
    <mergeCell ref="H14:H15"/>
    <mergeCell ref="J14:J15"/>
    <mergeCell ref="K14:K15"/>
    <mergeCell ref="B12:B13"/>
    <mergeCell ref="C12:C13"/>
    <mergeCell ref="H12:H13"/>
    <mergeCell ref="J12:J13"/>
    <mergeCell ref="K12:K13"/>
    <mergeCell ref="L10:L11"/>
    <mergeCell ref="M10:M11"/>
    <mergeCell ref="N10:N11"/>
    <mergeCell ref="O10:O11"/>
    <mergeCell ref="P10:P11"/>
    <mergeCell ref="Q10:Q11"/>
    <mergeCell ref="M8:M9"/>
    <mergeCell ref="N8:N9"/>
    <mergeCell ref="O8:O9"/>
    <mergeCell ref="P8:P9"/>
    <mergeCell ref="Q8:Q9"/>
    <mergeCell ref="L8:L9"/>
    <mergeCell ref="B10:B11"/>
    <mergeCell ref="C10:C11"/>
    <mergeCell ref="H10:H11"/>
    <mergeCell ref="J10:J11"/>
    <mergeCell ref="K10:K11"/>
    <mergeCell ref="B8:B9"/>
    <mergeCell ref="C8:C9"/>
    <mergeCell ref="H8:H9"/>
    <mergeCell ref="J8:J9"/>
    <mergeCell ref="K8:K9"/>
    <mergeCell ref="L6:L7"/>
    <mergeCell ref="M6:M7"/>
    <mergeCell ref="N6:N7"/>
    <mergeCell ref="O6:O7"/>
    <mergeCell ref="P6:P7"/>
    <mergeCell ref="Q6:Q7"/>
    <mergeCell ref="M4:M5"/>
    <mergeCell ref="N4:N5"/>
    <mergeCell ref="O4:O5"/>
    <mergeCell ref="P4:P5"/>
    <mergeCell ref="Q4:Q5"/>
    <mergeCell ref="L4:L5"/>
    <mergeCell ref="B6:B7"/>
    <mergeCell ref="C6:C7"/>
    <mergeCell ref="H6:H7"/>
    <mergeCell ref="J6:J7"/>
    <mergeCell ref="K6:K7"/>
    <mergeCell ref="B4:B5"/>
    <mergeCell ref="C4:C5"/>
    <mergeCell ref="H4:H5"/>
    <mergeCell ref="J4:J5"/>
    <mergeCell ref="K4:K5"/>
  </mergeCells>
  <phoneticPr fontId="3" type="noConversion"/>
  <pageMargins left="0" right="0" top="0" bottom="0" header="0.31496062992125984" footer="0.31496062992125984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中平107.10</vt:lpstr>
      <vt:lpstr>中平107.10!Print_Area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LIYAO</dc:creator>
  <cp:lastModifiedBy>user</cp:lastModifiedBy>
  <cp:lastPrinted>2018-09-19T05:23:45Z</cp:lastPrinted>
  <dcterms:created xsi:type="dcterms:W3CDTF">2018-09-13T03:39:04Z</dcterms:created>
  <dcterms:modified xsi:type="dcterms:W3CDTF">2018-09-19T09:21:06Z</dcterms:modified>
</cp:coreProperties>
</file>