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4055" windowHeight="10920"/>
  </bookViews>
  <sheets>
    <sheet name="午餐" sheetId="1" r:id="rId1"/>
  </sheets>
  <definedNames>
    <definedName name="_xlnm.Print_Area" localSheetId="0">午餐!$A$1:$O$53</definedName>
  </definedNames>
  <calcPr calcId="144525"/>
</workbook>
</file>

<file path=xl/calcChain.xml><?xml version="1.0" encoding="utf-8"?>
<calcChain xmlns="http://schemas.openxmlformats.org/spreadsheetml/2006/main">
  <c r="N45" i="1" l="1"/>
  <c r="N43" i="1"/>
  <c r="N41" i="1"/>
  <c r="N39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<sst xmlns="http://schemas.openxmlformats.org/spreadsheetml/2006/main" count="278" uniqueCount="217">
  <si>
    <t>日期</t>
    <phoneticPr fontId="6" type="noConversion"/>
  </si>
  <si>
    <t>星期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</si>
  <si>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</si>
  <si>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</si>
  <si>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</si>
  <si>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青菜</t>
    <phoneticPr fontId="6" type="noConversion"/>
  </si>
  <si>
    <t xml:space="preserve">湯品 </t>
    <phoneticPr fontId="6" type="noConversion"/>
  </si>
  <si>
    <t>其他</t>
    <phoneticPr fontId="6" type="noConversion"/>
  </si>
  <si>
    <t>全穀
根莖類
(份)</t>
    <phoneticPr fontId="6" type="noConversion"/>
  </si>
  <si>
    <t>油脂類
(份)</t>
    <phoneticPr fontId="6" type="noConversion"/>
  </si>
  <si>
    <t>蔬菜類
(份)</t>
    <phoneticPr fontId="6" type="noConversion"/>
  </si>
  <si>
    <t>豆魚
肉蛋類
(份)</t>
    <phoneticPr fontId="6" type="noConversion"/>
  </si>
  <si>
    <t>總熱量
(大卡)</t>
    <phoneticPr fontId="6" type="noConversion"/>
  </si>
  <si>
    <t>四章
1Q</t>
    <phoneticPr fontId="6" type="noConversion"/>
  </si>
  <si>
    <t>營養小常識(營養活用術):</t>
    <phoneticPr fontId="6" type="noConversion"/>
  </si>
  <si>
    <t>1.鋅+蛋白質=促進發育、預防感冒</t>
    <phoneticPr fontId="6" type="noConversion"/>
  </si>
  <si>
    <t>2.維生素E+硒=抗老化、預防癌症與心臟病</t>
    <phoneticPr fontId="6" type="noConversion"/>
  </si>
  <si>
    <t>3.膳食纖維+牛磺酸=預防動脈硬化、降低膽固醇</t>
    <phoneticPr fontId="6" type="noConversion"/>
  </si>
  <si>
    <t>ps.本菜單所使用的黃豆、玉米及其製品均使用非基改原料製作及烹煮。</t>
    <phoneticPr fontId="6" type="noConversion"/>
  </si>
  <si>
    <t>週四</t>
    <phoneticPr fontId="6" type="noConversion"/>
  </si>
  <si>
    <t>糙米飯</t>
    <phoneticPr fontId="6" type="noConversion"/>
  </si>
  <si>
    <t>回鍋肉片</t>
    <phoneticPr fontId="6" type="noConversion"/>
  </si>
  <si>
    <t>芋香滑蛋</t>
    <phoneticPr fontId="6" type="noConversion"/>
  </si>
  <si>
    <t>鮮炒筍絲</t>
    <phoneticPr fontId="6" type="noConversion"/>
  </si>
  <si>
    <t>有機
蔬菜</t>
    <phoneticPr fontId="6" type="noConversion"/>
  </si>
  <si>
    <t>週五</t>
  </si>
  <si>
    <t>培根季豆炒洋蔥</t>
    <phoneticPr fontId="6" type="noConversion"/>
  </si>
  <si>
    <t>週一</t>
    <phoneticPr fontId="6" type="noConversion"/>
  </si>
  <si>
    <t>小米飯</t>
    <phoneticPr fontId="6" type="noConversion"/>
  </si>
  <si>
    <t>茄汁油腐</t>
    <phoneticPr fontId="6" type="noConversion"/>
  </si>
  <si>
    <t>枸杞絲瓜</t>
    <phoneticPr fontId="6" type="noConversion"/>
  </si>
  <si>
    <t>吉園圃
蔬菜</t>
    <phoneticPr fontId="6" type="noConversion"/>
  </si>
  <si>
    <t>週二</t>
  </si>
  <si>
    <t>香Q白飯</t>
    <phoneticPr fontId="6" type="noConversion"/>
  </si>
  <si>
    <t>滷排骨</t>
    <phoneticPr fontId="6" type="noConversion"/>
  </si>
  <si>
    <t>薑絲冬瓜湯</t>
    <phoneticPr fontId="6" type="noConversion"/>
  </si>
  <si>
    <t>週三</t>
  </si>
  <si>
    <t>週四</t>
  </si>
  <si>
    <t>薑絲.冬瓜</t>
    <phoneticPr fontId="6" type="noConversion"/>
  </si>
  <si>
    <t>香酥雞米花</t>
    <phoneticPr fontId="6" type="noConversion"/>
  </si>
  <si>
    <t>季節
蔬菜</t>
    <phoneticPr fontId="6" type="noConversion"/>
  </si>
  <si>
    <t>紫米飯</t>
    <phoneticPr fontId="6" type="noConversion"/>
  </si>
  <si>
    <t>白醬魚丁</t>
    <phoneticPr fontId="6" type="noConversion"/>
  </si>
  <si>
    <t>洋芋肉絲</t>
    <phoneticPr fontId="6" type="noConversion"/>
  </si>
  <si>
    <t>香菇胡瓜佃煮</t>
    <phoneticPr fontId="6" type="noConversion"/>
  </si>
  <si>
    <t>味噌湯</t>
    <phoneticPr fontId="6" type="noConversion"/>
  </si>
  <si>
    <t>味噌.豆腐</t>
    <phoneticPr fontId="6" type="noConversion"/>
  </si>
  <si>
    <t>甜醬雞捲</t>
    <phoneticPr fontId="6" type="noConversion"/>
  </si>
  <si>
    <t>五穀飯</t>
    <phoneticPr fontId="6" type="noConversion"/>
  </si>
  <si>
    <t>客家小炒</t>
    <phoneticPr fontId="6" type="noConversion"/>
  </si>
  <si>
    <t>絲瓜蛋花湯</t>
    <phoneticPr fontId="6" type="noConversion"/>
  </si>
  <si>
    <t>絲瓜.蛋</t>
    <phoneticPr fontId="6" type="noConversion"/>
  </si>
  <si>
    <t>咖哩雞</t>
    <phoneticPr fontId="6" type="noConversion"/>
  </si>
  <si>
    <t>金茸冬瓜</t>
    <phoneticPr fontId="6" type="noConversion"/>
  </si>
  <si>
    <t>西芹甜條</t>
    <phoneticPr fontId="6" type="noConversion"/>
  </si>
  <si>
    <t>黃金柳葉魚</t>
    <phoneticPr fontId="6" type="noConversion"/>
  </si>
  <si>
    <t>蟳絲花菜</t>
    <phoneticPr fontId="6" type="noConversion"/>
  </si>
  <si>
    <t>胚芽米飯</t>
    <phoneticPr fontId="6" type="noConversion"/>
  </si>
  <si>
    <t>紅糟燒肉</t>
    <phoneticPr fontId="6" type="noConversion"/>
  </si>
  <si>
    <t>燕麥飯</t>
    <phoneticPr fontId="6" type="noConversion"/>
  </si>
  <si>
    <t>豆干三絲</t>
    <phoneticPr fontId="6" type="noConversion"/>
  </si>
  <si>
    <t>田園四色</t>
    <phoneticPr fontId="6" type="noConversion"/>
  </si>
  <si>
    <t>台式滷豬腳</t>
    <phoneticPr fontId="6" type="noConversion"/>
  </si>
  <si>
    <t>銀芽三絲</t>
    <phoneticPr fontId="6" type="noConversion"/>
  </si>
  <si>
    <t>炸雞腿</t>
    <phoneticPr fontId="6" type="noConversion"/>
  </si>
  <si>
    <t>蒸蛋</t>
    <phoneticPr fontId="6" type="noConversion"/>
  </si>
  <si>
    <t>地瓜飯</t>
    <phoneticPr fontId="6" type="noConversion"/>
  </si>
  <si>
    <t>醬燒豬柳</t>
    <phoneticPr fontId="6" type="noConversion"/>
  </si>
  <si>
    <t>開洋白菜</t>
    <phoneticPr fontId="6" type="noConversion"/>
  </si>
  <si>
    <t>酸辣湯</t>
    <phoneticPr fontId="6" type="noConversion"/>
  </si>
  <si>
    <t>豆腐.蛋</t>
    <phoneticPr fontId="6" type="noConversion"/>
  </si>
  <si>
    <t>蘿蔔海結湯</t>
    <phoneticPr fontId="6" type="noConversion"/>
  </si>
  <si>
    <t>蘿蔔.海結</t>
    <phoneticPr fontId="6" type="noConversion"/>
  </si>
  <si>
    <t>中秋節</t>
    <phoneticPr fontId="6" type="noConversion"/>
  </si>
  <si>
    <t>控肉</t>
    <phoneticPr fontId="6" type="noConversion"/>
  </si>
  <si>
    <t>培根花菜</t>
    <phoneticPr fontId="6" type="noConversion"/>
  </si>
  <si>
    <t>木須炒子薑</t>
    <phoneticPr fontId="6" type="noConversion"/>
  </si>
  <si>
    <t>薑絲海芽湯</t>
    <phoneticPr fontId="6" type="noConversion"/>
  </si>
  <si>
    <t>薑絲.海芽</t>
    <phoneticPr fontId="6" type="noConversion"/>
  </si>
  <si>
    <t>小瓜海翅</t>
    <phoneticPr fontId="6" type="noConversion"/>
  </si>
  <si>
    <t>昆布香菇燒白玉</t>
    <phoneticPr fontId="6" type="noConversion"/>
  </si>
  <si>
    <t>榨菜肉絲湯</t>
    <phoneticPr fontId="6" type="noConversion"/>
  </si>
  <si>
    <t>榨菜.肉絲</t>
    <phoneticPr fontId="6" type="noConversion"/>
  </si>
  <si>
    <t>菜脯蛋</t>
    <phoneticPr fontId="6" type="noConversion"/>
  </si>
  <si>
    <t>※總供餐天數:21天</t>
    <phoneticPr fontId="6" type="noConversion"/>
  </si>
  <si>
    <t>豬肉.高麗菜/炒</t>
    <phoneticPr fontId="6" type="noConversion"/>
  </si>
  <si>
    <t>洋芋.蛋/煮</t>
    <phoneticPr fontId="6" type="noConversion"/>
  </si>
  <si>
    <t>筍絲.木耳絲/炒</t>
    <phoneticPr fontId="6" type="noConversion"/>
  </si>
  <si>
    <t>培根.季豆.洋蔥/炒</t>
    <phoneticPr fontId="6" type="noConversion"/>
  </si>
  <si>
    <t>番茄.油豆腐/煮</t>
    <phoneticPr fontId="6" type="noConversion"/>
  </si>
  <si>
    <t>枸杞.絲瓜/煮</t>
    <phoneticPr fontId="6" type="noConversion"/>
  </si>
  <si>
    <t>排骨/滷</t>
    <phoneticPr fontId="6" type="noConversion"/>
  </si>
  <si>
    <t>蒜味高麗</t>
    <phoneticPr fontId="6" type="noConversion"/>
  </si>
  <si>
    <t>蒜泥.高麗菜/炒</t>
    <phoneticPr fontId="6" type="noConversion"/>
  </si>
  <si>
    <t>白菜滷</t>
    <phoneticPr fontId="6" type="noConversion"/>
  </si>
  <si>
    <t>白菜.豆捲/滷</t>
    <phoneticPr fontId="6" type="noConversion"/>
  </si>
  <si>
    <t>洋芋.肉絲/炒</t>
    <phoneticPr fontId="6" type="noConversion"/>
  </si>
  <si>
    <t>香菇.胡瓜/煮</t>
    <phoneticPr fontId="6" type="noConversion"/>
  </si>
  <si>
    <t>甜辣醬.雞捲/煮</t>
    <phoneticPr fontId="6" type="noConversion"/>
  </si>
  <si>
    <t>豆干片.肉絲/炒</t>
    <phoneticPr fontId="6" type="noConversion"/>
  </si>
  <si>
    <t>咖哩.雞肉/煮</t>
    <phoneticPr fontId="6" type="noConversion"/>
  </si>
  <si>
    <t>金針菇.冬瓜/煮</t>
    <phoneticPr fontId="6" type="noConversion"/>
  </si>
  <si>
    <t>西芹.甜條/炒</t>
    <phoneticPr fontId="6" type="noConversion"/>
  </si>
  <si>
    <t>柳葉魚/炸</t>
    <phoneticPr fontId="6" type="noConversion"/>
  </si>
  <si>
    <t>素蟹肉絲.花椰菜/煮</t>
    <phoneticPr fontId="6" type="noConversion"/>
  </si>
  <si>
    <t>豆干.海帶絲/炒</t>
    <phoneticPr fontId="6" type="noConversion"/>
  </si>
  <si>
    <t>玉米.洋芋/煮</t>
    <phoneticPr fontId="6" type="noConversion"/>
  </si>
  <si>
    <t>豬腳/滷</t>
    <phoneticPr fontId="6" type="noConversion"/>
  </si>
  <si>
    <t>豆芽菜.木耳/炒</t>
    <phoneticPr fontId="6" type="noConversion"/>
  </si>
  <si>
    <t>棒棒腿/炸</t>
    <phoneticPr fontId="6" type="noConversion"/>
  </si>
  <si>
    <t>蛋/蒸</t>
    <phoneticPr fontId="6" type="noConversion"/>
  </si>
  <si>
    <t>豬柳條/燒</t>
    <phoneticPr fontId="6" type="noConversion"/>
  </si>
  <si>
    <t>白菜.蝦米/煮</t>
    <phoneticPr fontId="6" type="noConversion"/>
  </si>
  <si>
    <t>洋芋.魚肉/燴</t>
    <phoneticPr fontId="6" type="noConversion"/>
  </si>
  <si>
    <t>豬肉丁/滷</t>
    <phoneticPr fontId="6" type="noConversion"/>
  </si>
  <si>
    <t>培根.花椰菜/炒</t>
    <phoneticPr fontId="6" type="noConversion"/>
  </si>
  <si>
    <t>木耳.洋蔥/炒</t>
    <phoneticPr fontId="6" type="noConversion"/>
  </si>
  <si>
    <t>小黃瓜.北海翅/煮</t>
    <phoneticPr fontId="6" type="noConversion"/>
  </si>
  <si>
    <t>青蔥.雞肉/炒</t>
    <phoneticPr fontId="6" type="noConversion"/>
  </si>
  <si>
    <t>香菇.蘿蔔/燒</t>
    <phoneticPr fontId="6" type="noConversion"/>
  </si>
  <si>
    <t>菜脯.蛋/煎</t>
    <phoneticPr fontId="6" type="noConversion"/>
  </si>
  <si>
    <t>番茄炒蛋</t>
    <phoneticPr fontId="6" type="noConversion"/>
  </si>
  <si>
    <t>番茄.蛋/炒</t>
    <phoneticPr fontId="6" type="noConversion"/>
  </si>
  <si>
    <t>塔香海帶根</t>
    <phoneticPr fontId="6" type="noConversion"/>
  </si>
  <si>
    <t>九層塔.海帶根/炒</t>
    <phoneticPr fontId="6" type="noConversion"/>
  </si>
  <si>
    <t>蔥花炒蛋</t>
    <phoneticPr fontId="6" type="noConversion"/>
  </si>
  <si>
    <t>青蔥.蛋/炒</t>
    <phoneticPr fontId="6" type="noConversion"/>
  </si>
  <si>
    <t>香酥魚排</t>
    <phoneticPr fontId="6" type="noConversion"/>
  </si>
  <si>
    <t>奶油.白花菜/煮</t>
    <phoneticPr fontId="6" type="noConversion"/>
  </si>
  <si>
    <t>青木瓜.肉絲/炒</t>
    <phoneticPr fontId="6" type="noConversion"/>
  </si>
  <si>
    <t>青木瓜炒肉絲</t>
    <phoneticPr fontId="6" type="noConversion"/>
  </si>
  <si>
    <t>咖哩洋芋</t>
    <phoneticPr fontId="6" type="noConversion"/>
  </si>
  <si>
    <t>豆腐.蛋</t>
    <phoneticPr fontId="6" type="noConversion"/>
  </si>
  <si>
    <t>咖哩.洋芋/煮</t>
    <phoneticPr fontId="6" type="noConversion"/>
  </si>
  <si>
    <t>梅干肉末</t>
    <phoneticPr fontId="6" type="noConversion"/>
  </si>
  <si>
    <t>梅干菜.絞肉/煮</t>
    <phoneticPr fontId="6" type="noConversion"/>
  </si>
  <si>
    <t>翠綠素鮮</t>
    <phoneticPr fontId="6" type="noConversion"/>
  </si>
  <si>
    <t>黃瓜.素魷魚/炒</t>
    <phoneticPr fontId="6" type="noConversion"/>
  </si>
  <si>
    <t>蘿蔔滷海結</t>
    <phoneticPr fontId="6" type="noConversion"/>
  </si>
  <si>
    <t>蘿蔔.海帶結/滷</t>
    <phoneticPr fontId="6" type="noConversion"/>
  </si>
  <si>
    <t>芋頭粉絲湯</t>
    <phoneticPr fontId="6" type="noConversion"/>
  </si>
  <si>
    <t>芋頭.米粉</t>
    <phoneticPr fontId="6" type="noConversion"/>
  </si>
  <si>
    <t>青木瓜排骨湯</t>
    <phoneticPr fontId="6" type="noConversion"/>
  </si>
  <si>
    <t>青木瓜.排骨</t>
    <phoneticPr fontId="6" type="noConversion"/>
  </si>
  <si>
    <t>酸菜肉片湯</t>
    <phoneticPr fontId="6" type="noConversion"/>
  </si>
  <si>
    <t>酸菜.肉片</t>
    <phoneticPr fontId="6" type="noConversion"/>
  </si>
  <si>
    <t>烏魚肉/炸</t>
    <phoneticPr fontId="6" type="noConversion"/>
  </si>
  <si>
    <t>冬瓜.肉羹/燴</t>
    <phoneticPr fontId="6" type="noConversion"/>
  </si>
  <si>
    <t>鮮菇炒雙蔥</t>
    <phoneticPr fontId="6" type="noConversion"/>
  </si>
  <si>
    <t>洋蔥.香菇/炒</t>
    <phoneticPr fontId="6" type="noConversion"/>
  </si>
  <si>
    <t>蛋酥絲瓜</t>
    <phoneticPr fontId="6" type="noConversion"/>
  </si>
  <si>
    <t>蛋.絲瓜/煮</t>
    <phoneticPr fontId="6" type="noConversion"/>
  </si>
  <si>
    <t>雞肉/炸</t>
    <phoneticPr fontId="6" type="noConversion"/>
  </si>
  <si>
    <t>結頭肉片湯</t>
    <phoneticPr fontId="6" type="noConversion"/>
  </si>
  <si>
    <t>結頭菜.肉片</t>
    <phoneticPr fontId="6" type="noConversion"/>
  </si>
  <si>
    <t>豆腐蛋花湯</t>
    <phoneticPr fontId="6" type="noConversion"/>
  </si>
  <si>
    <t>玉米三色</t>
    <phoneticPr fontId="6" type="noConversion"/>
  </si>
  <si>
    <t>玉米.青豆/煮</t>
    <phoneticPr fontId="6" type="noConversion"/>
  </si>
  <si>
    <t>鮮菇黃瓜</t>
    <phoneticPr fontId="6" type="noConversion"/>
  </si>
  <si>
    <t>杏鮑菇.黃瓜/煮</t>
    <phoneticPr fontId="6" type="noConversion"/>
  </si>
  <si>
    <t>鐵板豆腐燒</t>
    <phoneticPr fontId="6" type="noConversion"/>
  </si>
  <si>
    <t>豆腐.木耳/燒</t>
    <phoneticPr fontId="6" type="noConversion"/>
  </si>
  <si>
    <t>香Q白飯(蔬食日)</t>
    <phoneticPr fontId="6" type="noConversion"/>
  </si>
  <si>
    <t>日式炊飯</t>
    <phoneticPr fontId="6" type="noConversion"/>
  </si>
  <si>
    <t>櫻花蝦炒飯</t>
    <phoneticPr fontId="6" type="noConversion"/>
  </si>
  <si>
    <t>什錦炒麵</t>
    <phoneticPr fontId="6" type="noConversion"/>
  </si>
  <si>
    <t>夏威夷炒飯</t>
    <phoneticPr fontId="6" type="noConversion"/>
  </si>
  <si>
    <t>冬瓜山粉圓</t>
    <phoneticPr fontId="6" type="noConversion"/>
  </si>
  <si>
    <t>冬瓜.山粉圓</t>
    <phoneticPr fontId="6" type="noConversion"/>
  </si>
  <si>
    <t>蓮藕排骨湯</t>
    <phoneticPr fontId="6" type="noConversion"/>
  </si>
  <si>
    <t>蓮藕.排骨</t>
    <phoneticPr fontId="6" type="noConversion"/>
  </si>
  <si>
    <t>綠豆薏仁</t>
    <phoneticPr fontId="6" type="noConversion"/>
  </si>
  <si>
    <t>綠豆.薏仁</t>
    <phoneticPr fontId="6" type="noConversion"/>
  </si>
  <si>
    <t>福菜肉片湯</t>
    <phoneticPr fontId="6" type="noConversion"/>
  </si>
  <si>
    <t>福菜.肉片</t>
    <phoneticPr fontId="6" type="noConversion"/>
  </si>
  <si>
    <t>紅豆紫米</t>
    <phoneticPr fontId="6" type="noConversion"/>
  </si>
  <si>
    <t>紅豆.紫米</t>
    <phoneticPr fontId="6" type="noConversion"/>
  </si>
  <si>
    <t>冬瓜排骨湯</t>
    <phoneticPr fontId="6" type="noConversion"/>
  </si>
  <si>
    <t>冬瓜.排骨</t>
    <phoneticPr fontId="6" type="noConversion"/>
  </si>
  <si>
    <t>仙草蜜</t>
    <phoneticPr fontId="6" type="noConversion"/>
  </si>
  <si>
    <t>仙草</t>
    <phoneticPr fontId="6" type="noConversion"/>
  </si>
  <si>
    <t>番茄蛋花湯</t>
    <phoneticPr fontId="6" type="noConversion"/>
  </si>
  <si>
    <t>番茄.蛋</t>
    <phoneticPr fontId="6" type="noConversion"/>
  </si>
  <si>
    <t>檸檬愛玉</t>
    <phoneticPr fontId="6" type="noConversion"/>
  </si>
  <si>
    <t>檸檬.愛玉</t>
    <phoneticPr fontId="6" type="noConversion"/>
  </si>
  <si>
    <t>水果</t>
    <phoneticPr fontId="6" type="noConversion"/>
  </si>
  <si>
    <t>鮮奶</t>
    <phoneticPr fontId="6" type="noConversion"/>
  </si>
  <si>
    <t>三杯杏鮑菇</t>
  </si>
  <si>
    <t>九層塔.杏鮑菇/炒</t>
  </si>
  <si>
    <t>瓜子肉</t>
  </si>
  <si>
    <t>絞瓜.絞肉/燒</t>
  </si>
  <si>
    <t>香菇雞</t>
  </si>
  <si>
    <t>香菇.雞肉/煮</t>
  </si>
  <si>
    <t>蒜泥白肉</t>
  </si>
  <si>
    <t>蒜泥.肉片/煮</t>
  </si>
  <si>
    <t>打拋豬</t>
  </si>
  <si>
    <t>洋蔥.絞肉/炒</t>
  </si>
  <si>
    <t>小瓜燒雞</t>
  </si>
  <si>
    <t>小黃瓜.雞肉/燒</t>
  </si>
  <si>
    <t>鐵板豆腐</t>
  </si>
  <si>
    <t>洋蔥.豆腐/燴</t>
  </si>
  <si>
    <t>香菇肉燥</t>
  </si>
  <si>
    <t>香菇.絞肉/煮</t>
  </si>
  <si>
    <t>營養師:許家菱</t>
    <phoneticPr fontId="6" type="noConversion"/>
  </si>
  <si>
    <t>和風燴豆腐</t>
    <phoneticPr fontId="6" type="noConversion"/>
  </si>
  <si>
    <t>豆腐.青蔥/煮</t>
    <phoneticPr fontId="6" type="noConversion"/>
  </si>
  <si>
    <t>雙味炸薯</t>
  </si>
  <si>
    <t>薯條.地瓜條/炸</t>
  </si>
  <si>
    <t>鮮蔬炒菇</t>
  </si>
  <si>
    <t>奶油白花</t>
    <phoneticPr fontId="6" type="noConversion"/>
  </si>
  <si>
    <r>
      <rPr>
        <sz val="12"/>
        <rFont val="華康少女文字W5(P)"/>
        <family val="5"/>
        <charset val="136"/>
      </rPr>
      <t xml:space="preserve">什錦燴肉羹 </t>
    </r>
    <r>
      <rPr>
        <sz val="10"/>
        <rFont val="華康少女文字W5(P)"/>
        <family val="5"/>
        <charset val="136"/>
      </rPr>
      <t xml:space="preserve"> </t>
    </r>
    <phoneticPr fontId="6" type="noConversion"/>
  </si>
  <si>
    <r>
      <rPr>
        <sz val="14"/>
        <rFont val="華康少女文字W5(P)"/>
        <family val="5"/>
        <charset val="136"/>
      </rPr>
      <t>鮮口味有限公司</t>
    </r>
    <r>
      <rPr>
        <sz val="12"/>
        <rFont val="華康少女文字W5(P)"/>
        <family val="5"/>
        <charset val="136"/>
      </rPr>
      <t xml:space="preserve">  (03)490-3993</t>
    </r>
    <phoneticPr fontId="6" type="noConversion"/>
  </si>
  <si>
    <r>
      <rPr>
        <b/>
        <sz val="20"/>
        <color rgb="FF0070C0"/>
        <rFont val="華康少女文字W5(P)"/>
        <family val="5"/>
        <charset val="136"/>
      </rPr>
      <t>中平國小</t>
    </r>
    <r>
      <rPr>
        <b/>
        <sz val="20"/>
        <color theme="9"/>
        <rFont val="華康少女文字W5(P)"/>
        <family val="5"/>
        <charset val="136"/>
      </rPr>
      <t>107年8-9</t>
    </r>
    <r>
      <rPr>
        <b/>
        <sz val="20"/>
        <color rgb="FF0070C0"/>
        <rFont val="華康少女文字W5(P)"/>
        <family val="5"/>
        <charset val="136"/>
      </rPr>
      <t>月份營養午餐菜單</t>
    </r>
    <phoneticPr fontId="6" type="noConversion"/>
  </si>
  <si>
    <t>P</t>
  </si>
  <si>
    <t>西芹.香菇/炒</t>
    <phoneticPr fontId="6" type="noConversion"/>
  </si>
  <si>
    <t>蔥燒雞</t>
    <phoneticPr fontId="6" type="noConversion"/>
  </si>
  <si>
    <t>紅糟.肉丁/燒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</si>
</sst>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04]aaa;@"/>
    <numFmt numFmtId="178" formatCode="0_ "/>
  </numFmts>
  <fonts count="4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20"/>
      <name val="華康少女文字W5(P)"/>
      <family val="5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1"/>
      <name val="華康少女文字W5(P)"/>
      <family val="5"/>
      <charset val="136"/>
    </font>
    <font>
      <sz val="10"/>
      <name val="華康少女文字W5(P)"/>
      <family val="5"/>
      <charset val="136"/>
    </font>
    <font>
      <sz val="4"/>
      <name val="華康少女文字W5(P)"/>
      <family val="5"/>
      <charset val="136"/>
    </font>
    <font>
      <sz val="9"/>
      <name val="華康少女文字W5(P)"/>
      <family val="5"/>
      <charset val="136"/>
    </font>
    <font>
      <sz val="7"/>
      <name val="華康少女文字W5(P)"/>
      <family val="5"/>
      <charset val="136"/>
    </font>
    <font>
      <sz val="6"/>
      <name val="華康少女文字W5(P)"/>
      <family val="5"/>
      <charset val="136"/>
    </font>
    <font>
      <sz val="20"/>
      <name val="華康少女文字W5(P)"/>
      <family val="5"/>
      <charset val="136"/>
    </font>
    <font>
      <sz val="14"/>
      <name val="華康少女文字W5(P)"/>
      <family val="5"/>
      <charset val="136"/>
    </font>
    <font>
      <b/>
      <sz val="20"/>
      <color rgb="FF0070C0"/>
      <name val="華康少女文字W5(P)"/>
      <family val="5"/>
      <charset val="136"/>
    </font>
    <font>
      <b/>
      <sz val="20"/>
      <color theme="9"/>
      <name val="華康少女文字W5(P)"/>
      <family val="5"/>
      <charset val="136"/>
    </font>
    <font>
      <sz val="12"/>
      <name val="Wingdings 2"/>
      <family val="1"/>
      <charset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203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9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/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3" fillId="0" borderId="0">
      <alignment vertical="center"/>
    </xf>
    <xf numFmtId="0" fontId="22" fillId="18" borderId="28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8" borderId="2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8" borderId="28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8" applyNumberFormat="0" applyFill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5" fillId="19" borderId="11" applyNumberFormat="0" applyFon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25" applyNumberFormat="0" applyFill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3" fillId="18" borderId="26" applyNumberFormat="0" applyAlignment="0" applyProtection="0">
      <alignment vertical="center"/>
    </xf>
    <xf numFmtId="0" fontId="5" fillId="19" borderId="27" applyNumberFormat="0" applyFon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18" borderId="2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7" fillId="0" borderId="0" xfId="0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center" vertical="center" wrapText="1" shrinkToFit="1"/>
    </xf>
    <xf numFmtId="0" fontId="28" fillId="0" borderId="3" xfId="1" applyFont="1" applyFill="1" applyBorder="1" applyAlignment="1">
      <alignment horizontal="center" vertical="center" wrapText="1" shrinkToFit="1"/>
    </xf>
    <xf numFmtId="0" fontId="29" fillId="0" borderId="3" xfId="1" applyFont="1" applyFill="1" applyBorder="1" applyAlignment="1">
      <alignment horizontal="center" vertical="center" shrinkToFit="1"/>
    </xf>
    <xf numFmtId="0" fontId="30" fillId="0" borderId="3" xfId="1" applyFont="1" applyFill="1" applyBorder="1" applyAlignment="1">
      <alignment horizontal="center" vertical="center" wrapText="1" shrinkToFit="1"/>
    </xf>
    <xf numFmtId="0" fontId="31" fillId="0" borderId="3" xfId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20" xfId="2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6" xfId="2" applyNumberFormat="1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" xfId="2" applyNumberFormat="1" applyFont="1" applyFill="1" applyBorder="1" applyAlignment="1">
      <alignment horizontal="center" vertical="center" shrinkToFit="1"/>
    </xf>
    <xf numFmtId="0" fontId="27" fillId="0" borderId="7" xfId="2" applyNumberFormat="1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9" fillId="0" borderId="2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178" fontId="27" fillId="0" borderId="17" xfId="0" applyNumberFormat="1" applyFont="1" applyFill="1" applyBorder="1" applyAlignment="1">
      <alignment horizontal="center" vertical="center" shrinkToFit="1"/>
    </xf>
    <xf numFmtId="176" fontId="30" fillId="0" borderId="18" xfId="0" applyNumberFormat="1" applyFont="1" applyFill="1" applyBorder="1" applyAlignment="1">
      <alignment horizontal="center" vertical="center" shrinkToFit="1"/>
    </xf>
    <xf numFmtId="177" fontId="30" fillId="0" borderId="17" xfId="0" applyNumberFormat="1" applyFont="1" applyFill="1" applyBorder="1" applyAlignment="1">
      <alignment horizontal="center" vertical="center" wrapText="1" shrinkToFit="1"/>
    </xf>
    <xf numFmtId="0" fontId="27" fillId="0" borderId="1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0" fillId="0" borderId="17" xfId="2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/>
    </xf>
    <xf numFmtId="176" fontId="30" fillId="0" borderId="24" xfId="0" applyNumberFormat="1" applyFont="1" applyFill="1" applyBorder="1" applyAlignment="1">
      <alignment horizontal="center" vertical="center" shrinkToFit="1"/>
    </xf>
    <xf numFmtId="177" fontId="30" fillId="0" borderId="19" xfId="0" applyNumberFormat="1" applyFont="1" applyFill="1" applyBorder="1" applyAlignment="1">
      <alignment horizontal="center" vertical="center" wrapText="1" shrinkToFit="1"/>
    </xf>
    <xf numFmtId="0" fontId="32" fillId="0" borderId="19" xfId="0" applyFont="1" applyFill="1" applyBorder="1" applyAlignment="1">
      <alignment horizontal="center" vertical="center" wrapText="1"/>
    </xf>
    <xf numFmtId="0" fontId="30" fillId="0" borderId="19" xfId="2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shrinkToFit="1"/>
    </xf>
    <xf numFmtId="178" fontId="27" fillId="0" borderId="6" xfId="0" applyNumberFormat="1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2" fillId="0" borderId="17" xfId="1" applyFont="1" applyFill="1" applyBorder="1" applyAlignment="1">
      <alignment horizontal="center" vertical="center" wrapText="1" shrinkToFit="1"/>
    </xf>
    <xf numFmtId="178" fontId="27" fillId="0" borderId="19" xfId="0" applyNumberFormat="1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/>
    </xf>
    <xf numFmtId="0" fontId="34" fillId="0" borderId="17" xfId="2" applyFont="1" applyFill="1" applyBorder="1" applyAlignment="1">
      <alignment horizontal="center" vertical="center" wrapText="1" shrinkToFit="1"/>
    </xf>
    <xf numFmtId="0" fontId="34" fillId="0" borderId="19" xfId="2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177" fontId="30" fillId="0" borderId="17" xfId="0" applyNumberFormat="1" applyFont="1" applyFill="1" applyBorder="1" applyAlignment="1">
      <alignment horizontal="left" vertical="center" wrapText="1" shrinkToFit="1"/>
    </xf>
    <xf numFmtId="177" fontId="30" fillId="0" borderId="19" xfId="0" applyNumberFormat="1" applyFont="1" applyFill="1" applyBorder="1" applyAlignment="1">
      <alignment horizontal="left" vertical="center" wrapText="1" shrinkToFit="1"/>
    </xf>
    <xf numFmtId="0" fontId="29" fillId="0" borderId="3" xfId="1" applyFont="1" applyFill="1" applyBorder="1" applyAlignment="1">
      <alignment horizontal="center" vertical="center" shrinkToFit="1"/>
    </xf>
    <xf numFmtId="176" fontId="30" fillId="0" borderId="5" xfId="0" applyNumberFormat="1" applyFont="1" applyFill="1" applyBorder="1" applyAlignment="1">
      <alignment horizontal="center" vertical="center" shrinkToFit="1"/>
    </xf>
    <xf numFmtId="177" fontId="30" fillId="0" borderId="6" xfId="1" applyNumberFormat="1" applyFont="1" applyFill="1" applyBorder="1" applyAlignment="1">
      <alignment horizontal="left" vertical="center" wrapText="1" shrinkToFit="1"/>
    </xf>
    <xf numFmtId="177" fontId="30" fillId="0" borderId="17" xfId="1" applyNumberFormat="1" applyFont="1" applyFill="1" applyBorder="1" applyAlignment="1">
      <alignment horizontal="left" vertical="center" wrapText="1" shrinkToFit="1"/>
    </xf>
    <xf numFmtId="0" fontId="27" fillId="0" borderId="6" xfId="0" applyFont="1" applyFill="1" applyBorder="1" applyAlignment="1">
      <alignment horizontal="center" vertical="center"/>
    </xf>
    <xf numFmtId="177" fontId="30" fillId="0" borderId="6" xfId="0" applyNumberFormat="1" applyFont="1" applyFill="1" applyBorder="1" applyAlignment="1">
      <alignment horizontal="left" vertical="center" wrapText="1" shrinkToFit="1"/>
    </xf>
    <xf numFmtId="0" fontId="32" fillId="0" borderId="6" xfId="1" applyFont="1" applyFill="1" applyBorder="1" applyAlignment="1">
      <alignment horizontal="center" vertical="center" wrapText="1" shrinkToFit="1"/>
    </xf>
    <xf numFmtId="0" fontId="30" fillId="0" borderId="6" xfId="2" applyFont="1" applyFill="1" applyBorder="1" applyAlignment="1">
      <alignment horizontal="center" vertical="center" shrinkToFit="1"/>
    </xf>
    <xf numFmtId="177" fontId="30" fillId="0" borderId="19" xfId="1" applyNumberFormat="1" applyFont="1" applyFill="1" applyBorder="1" applyAlignment="1">
      <alignment horizontal="left" vertical="center" wrapText="1" shrinkToFit="1"/>
    </xf>
    <xf numFmtId="0" fontId="27" fillId="0" borderId="0" xfId="0" applyFont="1" applyFill="1" applyBorder="1" applyAlignment="1">
      <alignment horizontal="left" vertical="center"/>
    </xf>
    <xf numFmtId="0" fontId="34" fillId="0" borderId="17" xfId="2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/>
    </xf>
    <xf numFmtId="177" fontId="30" fillId="0" borderId="6" xfId="0" applyNumberFormat="1" applyFont="1" applyFill="1" applyBorder="1" applyAlignment="1">
      <alignment horizontal="center" vertical="center" wrapText="1" shrinkToFit="1"/>
    </xf>
    <xf numFmtId="0" fontId="35" fillId="0" borderId="6" xfId="1" applyFont="1" applyFill="1" applyBorder="1" applyAlignment="1">
      <alignment horizontal="center" vertical="center" wrapText="1" shrinkToFit="1"/>
    </xf>
    <xf numFmtId="0" fontId="35" fillId="0" borderId="17" xfId="1" applyFont="1" applyFill="1" applyBorder="1" applyAlignment="1">
      <alignment horizontal="center" vertical="center" wrapText="1" shrinkToFit="1"/>
    </xf>
    <xf numFmtId="0" fontId="32" fillId="0" borderId="29" xfId="0" applyFont="1" applyFill="1" applyBorder="1" applyAlignment="1">
      <alignment horizontal="center" vertical="center" wrapText="1"/>
    </xf>
  </cellXfs>
  <cellStyles count="203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10 2" xfId="96"/>
    <cellStyle name="一般 10 2 2" xfId="123"/>
    <cellStyle name="一般 10 2 3" xfId="196"/>
    <cellStyle name="一般 10 3" xfId="83"/>
    <cellStyle name="一般 10 3 2" xfId="116"/>
    <cellStyle name="一般 10 3 3" xfId="189"/>
    <cellStyle name="一般 10 4" xfId="109"/>
    <cellStyle name="一般 10 4 2" xfId="182"/>
    <cellStyle name="一般 10 5" xfId="175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4 2" xfId="97"/>
    <cellStyle name="一般 4 2 2" xfId="124"/>
    <cellStyle name="一般 4 2 3" xfId="197"/>
    <cellStyle name="一般 4 3" xfId="86"/>
    <cellStyle name="一般 4 3 2" xfId="117"/>
    <cellStyle name="一般 4 3 3" xfId="190"/>
    <cellStyle name="一般 4 4" xfId="110"/>
    <cellStyle name="一般 4 4 2" xfId="183"/>
    <cellStyle name="一般 4 5" xfId="176"/>
    <cellStyle name="一般 5" xfId="30"/>
    <cellStyle name="一般 5 2" xfId="98"/>
    <cellStyle name="一般 5 2 2" xfId="125"/>
    <cellStyle name="一般 5 2 3" xfId="198"/>
    <cellStyle name="一般 5 3" xfId="87"/>
    <cellStyle name="一般 5 3 2" xfId="118"/>
    <cellStyle name="一般 5 3 3" xfId="191"/>
    <cellStyle name="一般 5 4" xfId="111"/>
    <cellStyle name="一般 5 4 2" xfId="184"/>
    <cellStyle name="一般 5 5" xfId="177"/>
    <cellStyle name="一般 6" xfId="31"/>
    <cellStyle name="一般 6 2" xfId="32"/>
    <cellStyle name="一般 6 3" xfId="99"/>
    <cellStyle name="一般 6 3 2" xfId="126"/>
    <cellStyle name="一般 6 3 3" xfId="199"/>
    <cellStyle name="一般 6 4" xfId="88"/>
    <cellStyle name="一般 6 4 2" xfId="119"/>
    <cellStyle name="一般 6 4 3" xfId="192"/>
    <cellStyle name="一般 6 5" xfId="112"/>
    <cellStyle name="一般 6 5 2" xfId="185"/>
    <cellStyle name="一般 6 6" xfId="178"/>
    <cellStyle name="一般 7" xfId="33"/>
    <cellStyle name="一般 7 2" xfId="100"/>
    <cellStyle name="一般 7 2 2" xfId="127"/>
    <cellStyle name="一般 7 2 3" xfId="200"/>
    <cellStyle name="一般 7 3" xfId="90"/>
    <cellStyle name="一般 7 3 2" xfId="120"/>
    <cellStyle name="一般 7 3 3" xfId="193"/>
    <cellStyle name="一般 7 4" xfId="113"/>
    <cellStyle name="一般 7 4 2" xfId="186"/>
    <cellStyle name="一般 7 5" xfId="179"/>
    <cellStyle name="一般 8" xfId="34"/>
    <cellStyle name="一般 8 2" xfId="101"/>
    <cellStyle name="一般 8 2 2" xfId="128"/>
    <cellStyle name="一般 8 2 3" xfId="201"/>
    <cellStyle name="一般 8 3" xfId="91"/>
    <cellStyle name="一般 8 3 2" xfId="121"/>
    <cellStyle name="一般 8 3 3" xfId="194"/>
    <cellStyle name="一般 8 4" xfId="114"/>
    <cellStyle name="一般 8 4 2" xfId="187"/>
    <cellStyle name="一般 8 5" xfId="180"/>
    <cellStyle name="一般 9" xfId="35"/>
    <cellStyle name="一般 9 2" xfId="102"/>
    <cellStyle name="一般 9 2 2" xfId="129"/>
    <cellStyle name="一般 9 2 3" xfId="202"/>
    <cellStyle name="一般 9 3" xfId="92"/>
    <cellStyle name="一般 9 3 2" xfId="122"/>
    <cellStyle name="一般 9 3 3" xfId="195"/>
    <cellStyle name="一般 9 4" xfId="115"/>
    <cellStyle name="一般 9 4 2" xfId="188"/>
    <cellStyle name="一般 9 5" xfId="181"/>
    <cellStyle name="一般_Book1_9月菜單表格 2" xfId="2"/>
    <cellStyle name="一般_龜山6月菜單" xfId="1"/>
    <cellStyle name="中等 2" xfId="36"/>
    <cellStyle name="合計 2" xfId="37"/>
    <cellStyle name="合計 2 2" xfId="103"/>
    <cellStyle name="合計 2 2 10" xfId="170"/>
    <cellStyle name="合計 2 2 2" xfId="95"/>
    <cellStyle name="合計 2 2 2 2" xfId="139"/>
    <cellStyle name="合計 2 2 3" xfId="130"/>
    <cellStyle name="合計 2 2 4" xfId="138"/>
    <cellStyle name="合計 2 2 5" xfId="150"/>
    <cellStyle name="合計 2 2 6" xfId="155"/>
    <cellStyle name="合計 2 2 7" xfId="160"/>
    <cellStyle name="合計 2 2 8" xfId="165"/>
    <cellStyle name="合計 2 2 9" xfId="145"/>
    <cellStyle name="合計 2 3" xfId="82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計算方式 2 2" xfId="104"/>
    <cellStyle name="計算方式 2 2 10" xfId="171"/>
    <cellStyle name="計算方式 2 2 2" xfId="80"/>
    <cellStyle name="計算方式 2 2 2 2" xfId="140"/>
    <cellStyle name="計算方式 2 2 3" xfId="134"/>
    <cellStyle name="計算方式 2 2 4" xfId="148"/>
    <cellStyle name="計算方式 2 2 5" xfId="151"/>
    <cellStyle name="計算方式 2 2 6" xfId="156"/>
    <cellStyle name="計算方式 2 2 7" xfId="161"/>
    <cellStyle name="計算方式 2 2 8" xfId="166"/>
    <cellStyle name="計算方式 2 2 9" xfId="149"/>
    <cellStyle name="計算方式 2 3" xfId="89"/>
    <cellStyle name="連結的儲存格 2" xfId="53"/>
    <cellStyle name="備註 2" xfId="54"/>
    <cellStyle name="備註 2 2" xfId="105"/>
    <cellStyle name="備註 2 2 10" xfId="172"/>
    <cellStyle name="備註 2 2 2" xfId="108"/>
    <cellStyle name="備註 2 2 2 2" xfId="141"/>
    <cellStyle name="備註 2 2 3" xfId="131"/>
    <cellStyle name="備註 2 2 4" xfId="137"/>
    <cellStyle name="備註 2 2 5" xfId="152"/>
    <cellStyle name="備註 2 2 6" xfId="157"/>
    <cellStyle name="備註 2 2 7" xfId="162"/>
    <cellStyle name="備註 2 2 8" xfId="167"/>
    <cellStyle name="備註 2 2 9" xfId="144"/>
    <cellStyle name="備註 2 3" xfId="81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入 2 2" xfId="106"/>
    <cellStyle name="輸入 2 2 10" xfId="173"/>
    <cellStyle name="輸入 2 2 2" xfId="94"/>
    <cellStyle name="輸入 2 2 2 2" xfId="142"/>
    <cellStyle name="輸入 2 2 3" xfId="132"/>
    <cellStyle name="輸入 2 2 4" xfId="147"/>
    <cellStyle name="輸入 2 2 5" xfId="153"/>
    <cellStyle name="輸入 2 2 6" xfId="158"/>
    <cellStyle name="輸入 2 2 7" xfId="163"/>
    <cellStyle name="輸入 2 2 8" xfId="168"/>
    <cellStyle name="輸入 2 2 9" xfId="146"/>
    <cellStyle name="輸入 2 3" xfId="85"/>
    <cellStyle name="輸出 2" xfId="71"/>
    <cellStyle name="輸出 2 2" xfId="107"/>
    <cellStyle name="輸出 2 2 10" xfId="174"/>
    <cellStyle name="輸出 2 2 2" xfId="84"/>
    <cellStyle name="輸出 2 2 2 2" xfId="143"/>
    <cellStyle name="輸出 2 2 3" xfId="133"/>
    <cellStyle name="輸出 2 2 4" xfId="136"/>
    <cellStyle name="輸出 2 2 5" xfId="154"/>
    <cellStyle name="輸出 2 2 6" xfId="159"/>
    <cellStyle name="輸出 2 2 7" xfId="164"/>
    <cellStyle name="輸出 2 2 8" xfId="169"/>
    <cellStyle name="輸出 2 2 9" xfId="135"/>
    <cellStyle name="輸出 2 3" xfId="93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242454</xdr:colOff>
      <xdr:row>36</xdr:row>
      <xdr:rowOff>25973</xdr:rowOff>
    </xdr:from>
    <xdr:to>
      <xdr:col>5</xdr:col>
      <xdr:colOff>614796</xdr:colOff>
      <xdr:row>37</xdr:row>
      <xdr:rowOff>147202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0473" y="7851127"/>
          <a:ext cx="372342" cy="370344"/>
        </a:xfrm>
        <a:prstGeom prst="rect">
          <a:avLst/>
        </a:prstGeom>
      </xdr:spPr>
    </xdr:pic>
    <xdr:clientData/>
  </xdr:twoCellAnchor>
  <xdr:twoCellAnchor editAs="oneCell">
    <xdr:from>
      <xdr:col>5</xdr:col>
      <xdr:colOff>938254</xdr:colOff>
      <xdr:row>46</xdr:row>
      <xdr:rowOff>25807</xdr:rowOff>
    </xdr:from>
    <xdr:to>
      <xdr:col>7</xdr:col>
      <xdr:colOff>675033</xdr:colOff>
      <xdr:row>52</xdr:row>
      <xdr:rowOff>79748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936" y="9949125"/>
          <a:ext cx="1312734" cy="1318169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762004</xdr:colOff>
      <xdr:row>0</xdr:row>
      <xdr:rowOff>86591</xdr:rowOff>
    </xdr:from>
    <xdr:to>
      <xdr:col>14</xdr:col>
      <xdr:colOff>104781</xdr:colOff>
      <xdr:row>0</xdr:row>
      <xdr:rowOff>582622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777" y="86591"/>
          <a:ext cx="1386322" cy="496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14" zoomScale="110" zoomScaleNormal="110" zoomScaleSheetLayoutView="124" workbookViewId="0">
      <selection activeCell="O37" sqref="O37:O38"/>
    </sheetView>
  </sheetViews>
  <sheetFormatPr defaultRowHeight="18" customHeight="1" x14ac:dyDescent="0.25"/>
  <cols>
    <col min="1" max="1" width="3.625" style="22" customWidth="1"/>
    <col min="2" max="2" width="2.625" style="24" customWidth="1"/>
    <col min="3" max="3" width="11.125" style="25" customWidth="1"/>
    <col min="4" max="4" width="14.625" style="26" customWidth="1"/>
    <col min="5" max="5" width="15.625" style="26" customWidth="1"/>
    <col min="6" max="6" width="15.5" style="26" customWidth="1"/>
    <col min="7" max="7" width="5.25" style="27" customWidth="1"/>
    <col min="8" max="8" width="13" style="26" customWidth="1"/>
    <col min="9" max="9" width="2.625" style="26" customWidth="1"/>
    <col min="10" max="13" width="2.125" style="23" customWidth="1"/>
    <col min="14" max="14" width="2.625" style="23" customWidth="1"/>
    <col min="15" max="15" width="1.875" style="1" customWidth="1"/>
    <col min="16" max="16384" width="9" style="1"/>
  </cols>
  <sheetData>
    <row r="1" spans="1:18" ht="46.5" customHeight="1" thickBot="1" x14ac:dyDescent="0.3">
      <c r="A1" s="56" t="s">
        <v>212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30.75" customHeight="1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60" t="s">
        <v>4</v>
      </c>
      <c r="F2" s="60"/>
      <c r="G2" s="5" t="s">
        <v>5</v>
      </c>
      <c r="H2" s="4" t="s">
        <v>6</v>
      </c>
      <c r="I2" s="4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7" t="s">
        <v>13</v>
      </c>
    </row>
    <row r="3" spans="1:18" s="10" customFormat="1" ht="20.100000000000001" customHeight="1" x14ac:dyDescent="0.25">
      <c r="A3" s="61">
        <v>43342</v>
      </c>
      <c r="B3" s="62" t="s">
        <v>19</v>
      </c>
      <c r="C3" s="64" t="s">
        <v>20</v>
      </c>
      <c r="D3" s="8" t="s">
        <v>21</v>
      </c>
      <c r="E3" s="8" t="s">
        <v>22</v>
      </c>
      <c r="F3" s="8" t="s">
        <v>23</v>
      </c>
      <c r="G3" s="66" t="s">
        <v>24</v>
      </c>
      <c r="H3" s="9" t="s">
        <v>35</v>
      </c>
      <c r="I3" s="67"/>
      <c r="J3" s="46">
        <v>5.0999999999999996</v>
      </c>
      <c r="K3" s="46">
        <v>2.4</v>
      </c>
      <c r="L3" s="46">
        <v>2.5</v>
      </c>
      <c r="M3" s="46">
        <v>2.7</v>
      </c>
      <c r="N3" s="47">
        <f>J3*70+K3*45+M3*75+L3*25</f>
        <v>730</v>
      </c>
      <c r="O3" s="28" t="s">
        <v>213</v>
      </c>
    </row>
    <row r="4" spans="1:18" s="10" customFormat="1" ht="12" customHeight="1" x14ac:dyDescent="0.25">
      <c r="A4" s="32"/>
      <c r="B4" s="63"/>
      <c r="C4" s="38"/>
      <c r="D4" s="11" t="s">
        <v>85</v>
      </c>
      <c r="E4" s="11" t="s">
        <v>86</v>
      </c>
      <c r="F4" s="11" t="s">
        <v>87</v>
      </c>
      <c r="G4" s="50"/>
      <c r="H4" s="12" t="s">
        <v>38</v>
      </c>
      <c r="I4" s="36"/>
      <c r="J4" s="37"/>
      <c r="K4" s="37"/>
      <c r="L4" s="37"/>
      <c r="M4" s="37"/>
      <c r="N4" s="31"/>
      <c r="O4" s="29"/>
    </row>
    <row r="5" spans="1:18" s="10" customFormat="1" ht="20.100000000000001" customHeight="1" x14ac:dyDescent="0.25">
      <c r="A5" s="32">
        <v>43343</v>
      </c>
      <c r="B5" s="63" t="s">
        <v>25</v>
      </c>
      <c r="C5" s="34" t="s">
        <v>162</v>
      </c>
      <c r="D5" s="13" t="s">
        <v>187</v>
      </c>
      <c r="E5" s="8" t="s">
        <v>49</v>
      </c>
      <c r="F5" s="13" t="s">
        <v>26</v>
      </c>
      <c r="G5" s="35" t="s">
        <v>24</v>
      </c>
      <c r="H5" s="13" t="s">
        <v>167</v>
      </c>
      <c r="I5" s="36"/>
      <c r="J5" s="37">
        <v>5</v>
      </c>
      <c r="K5" s="37">
        <v>2.5</v>
      </c>
      <c r="L5" s="37">
        <v>2.4</v>
      </c>
      <c r="M5" s="37">
        <v>2.6</v>
      </c>
      <c r="N5" s="31">
        <f t="shared" ref="N5" si="0">J5*70+K5*45+M5*75+L5*25</f>
        <v>717.5</v>
      </c>
      <c r="O5" s="29"/>
    </row>
    <row r="6" spans="1:18" s="10" customFormat="1" ht="12" customHeight="1" thickBot="1" x14ac:dyDescent="0.3">
      <c r="A6" s="39"/>
      <c r="B6" s="68"/>
      <c r="C6" s="52"/>
      <c r="D6" s="14" t="s">
        <v>188</v>
      </c>
      <c r="E6" s="14" t="s">
        <v>99</v>
      </c>
      <c r="F6" s="14" t="s">
        <v>88</v>
      </c>
      <c r="G6" s="41"/>
      <c r="H6" s="14" t="s">
        <v>168</v>
      </c>
      <c r="I6" s="42"/>
      <c r="J6" s="43"/>
      <c r="K6" s="43"/>
      <c r="L6" s="43"/>
      <c r="M6" s="43"/>
      <c r="N6" s="51"/>
      <c r="O6" s="57"/>
    </row>
    <row r="7" spans="1:18" s="10" customFormat="1" ht="20.100000000000001" customHeight="1" x14ac:dyDescent="0.25">
      <c r="A7" s="61">
        <v>43346</v>
      </c>
      <c r="B7" s="65" t="s">
        <v>27</v>
      </c>
      <c r="C7" s="64" t="s">
        <v>28</v>
      </c>
      <c r="D7" s="8" t="s">
        <v>191</v>
      </c>
      <c r="E7" s="8" t="s">
        <v>29</v>
      </c>
      <c r="F7" s="8" t="s">
        <v>30</v>
      </c>
      <c r="G7" s="66" t="s">
        <v>31</v>
      </c>
      <c r="H7" s="8" t="s">
        <v>140</v>
      </c>
      <c r="I7" s="67"/>
      <c r="J7" s="46">
        <v>5.2</v>
      </c>
      <c r="K7" s="46">
        <v>2.5</v>
      </c>
      <c r="L7" s="46">
        <v>2.5</v>
      </c>
      <c r="M7" s="46">
        <v>2.5</v>
      </c>
      <c r="N7" s="47">
        <f t="shared" ref="N7" si="1">J7*70+K7*45+M7*75+L7*25</f>
        <v>726.5</v>
      </c>
      <c r="O7" s="28" t="s">
        <v>213</v>
      </c>
    </row>
    <row r="8" spans="1:18" s="10" customFormat="1" ht="12" customHeight="1" x14ac:dyDescent="0.25">
      <c r="A8" s="32"/>
      <c r="B8" s="58"/>
      <c r="C8" s="38"/>
      <c r="D8" s="11" t="s">
        <v>192</v>
      </c>
      <c r="E8" s="11" t="s">
        <v>89</v>
      </c>
      <c r="F8" s="11" t="s">
        <v>90</v>
      </c>
      <c r="G8" s="50"/>
      <c r="H8" s="11" t="s">
        <v>141</v>
      </c>
      <c r="I8" s="36"/>
      <c r="J8" s="37"/>
      <c r="K8" s="37"/>
      <c r="L8" s="37"/>
      <c r="M8" s="37"/>
      <c r="N8" s="31"/>
      <c r="O8" s="29"/>
    </row>
    <row r="9" spans="1:18" s="10" customFormat="1" ht="20.100000000000001" customHeight="1" x14ac:dyDescent="0.25">
      <c r="A9" s="32">
        <v>43347</v>
      </c>
      <c r="B9" s="58" t="s">
        <v>32</v>
      </c>
      <c r="C9" s="34" t="s">
        <v>33</v>
      </c>
      <c r="D9" s="13" t="s">
        <v>34</v>
      </c>
      <c r="E9" s="13" t="s">
        <v>121</v>
      </c>
      <c r="F9" s="13" t="s">
        <v>92</v>
      </c>
      <c r="G9" s="35" t="s">
        <v>24</v>
      </c>
      <c r="H9" s="1" t="s">
        <v>153</v>
      </c>
      <c r="I9" s="36" t="s">
        <v>185</v>
      </c>
      <c r="J9" s="37">
        <v>5.0999999999999996</v>
      </c>
      <c r="K9" s="37">
        <v>2.2999999999999998</v>
      </c>
      <c r="L9" s="37">
        <v>2.5</v>
      </c>
      <c r="M9" s="37">
        <v>2.6</v>
      </c>
      <c r="N9" s="31">
        <f t="shared" ref="N9" si="2">J9*70+K9*45+M9*75+L9*25</f>
        <v>718</v>
      </c>
      <c r="O9" s="28" t="s">
        <v>213</v>
      </c>
    </row>
    <row r="10" spans="1:18" s="10" customFormat="1" ht="12" customHeight="1" x14ac:dyDescent="0.25">
      <c r="A10" s="32"/>
      <c r="B10" s="58"/>
      <c r="C10" s="34"/>
      <c r="D10" s="11" t="s">
        <v>91</v>
      </c>
      <c r="E10" s="11" t="s">
        <v>122</v>
      </c>
      <c r="F10" s="11" t="s">
        <v>93</v>
      </c>
      <c r="G10" s="75"/>
      <c r="H10" s="15" t="s">
        <v>154</v>
      </c>
      <c r="I10" s="36"/>
      <c r="J10" s="37"/>
      <c r="K10" s="37"/>
      <c r="L10" s="37"/>
      <c r="M10" s="37"/>
      <c r="N10" s="31"/>
      <c r="O10" s="29"/>
    </row>
    <row r="11" spans="1:18" s="10" customFormat="1" ht="20.100000000000001" customHeight="1" x14ac:dyDescent="0.25">
      <c r="A11" s="32">
        <v>43348</v>
      </c>
      <c r="B11" s="58" t="s">
        <v>36</v>
      </c>
      <c r="C11" s="38" t="s">
        <v>166</v>
      </c>
      <c r="D11" s="13" t="s">
        <v>39</v>
      </c>
      <c r="E11" s="13" t="s">
        <v>156</v>
      </c>
      <c r="F11" s="13" t="s">
        <v>138</v>
      </c>
      <c r="G11" s="35" t="s">
        <v>40</v>
      </c>
      <c r="H11" s="13" t="s">
        <v>169</v>
      </c>
      <c r="I11" s="36"/>
      <c r="J11" s="37">
        <v>5.2</v>
      </c>
      <c r="K11" s="37">
        <v>2.5</v>
      </c>
      <c r="L11" s="37">
        <v>2.2999999999999998</v>
      </c>
      <c r="M11" s="37">
        <v>2.6</v>
      </c>
      <c r="N11" s="31">
        <f t="shared" ref="N11" si="3">J11*70+K11*45+M11*75+L11*25</f>
        <v>729</v>
      </c>
      <c r="O11" s="28" t="s">
        <v>213</v>
      </c>
    </row>
    <row r="12" spans="1:18" s="10" customFormat="1" ht="12" customHeight="1" x14ac:dyDescent="0.25">
      <c r="A12" s="32"/>
      <c r="B12" s="58"/>
      <c r="C12" s="38"/>
      <c r="D12" s="11" t="s">
        <v>152</v>
      </c>
      <c r="E12" s="11" t="s">
        <v>157</v>
      </c>
      <c r="F12" s="11" t="s">
        <v>139</v>
      </c>
      <c r="G12" s="35"/>
      <c r="H12" s="11" t="s">
        <v>170</v>
      </c>
      <c r="I12" s="36"/>
      <c r="J12" s="37"/>
      <c r="K12" s="37"/>
      <c r="L12" s="37"/>
      <c r="M12" s="37"/>
      <c r="N12" s="31"/>
      <c r="O12" s="29"/>
    </row>
    <row r="13" spans="1:18" s="10" customFormat="1" ht="20.100000000000001" customHeight="1" x14ac:dyDescent="0.25">
      <c r="A13" s="32">
        <v>43349</v>
      </c>
      <c r="B13" s="58" t="s">
        <v>37</v>
      </c>
      <c r="C13" s="38" t="s">
        <v>41</v>
      </c>
      <c r="D13" s="13" t="s">
        <v>42</v>
      </c>
      <c r="E13" s="13" t="s">
        <v>134</v>
      </c>
      <c r="F13" s="13" t="s">
        <v>44</v>
      </c>
      <c r="G13" s="50" t="s">
        <v>24</v>
      </c>
      <c r="H13" s="13" t="s">
        <v>45</v>
      </c>
      <c r="I13" s="37"/>
      <c r="J13" s="37">
        <v>5.0999999999999996</v>
      </c>
      <c r="K13" s="37">
        <v>2.4</v>
      </c>
      <c r="L13" s="37">
        <v>2.4</v>
      </c>
      <c r="M13" s="37">
        <v>2.5</v>
      </c>
      <c r="N13" s="31">
        <f t="shared" ref="N13" si="4">J13*70+K13*45+M13*75+L13*25</f>
        <v>712.5</v>
      </c>
      <c r="O13" s="28" t="s">
        <v>213</v>
      </c>
      <c r="R13" s="1"/>
    </row>
    <row r="14" spans="1:18" s="10" customFormat="1" ht="12" customHeight="1" x14ac:dyDescent="0.25">
      <c r="A14" s="32"/>
      <c r="B14" s="58"/>
      <c r="C14" s="38"/>
      <c r="D14" s="11" t="s">
        <v>113</v>
      </c>
      <c r="E14" s="11" t="s">
        <v>135</v>
      </c>
      <c r="F14" s="11" t="s">
        <v>97</v>
      </c>
      <c r="G14" s="50"/>
      <c r="H14" s="11" t="s">
        <v>46</v>
      </c>
      <c r="I14" s="37"/>
      <c r="J14" s="37"/>
      <c r="K14" s="37"/>
      <c r="L14" s="37"/>
      <c r="M14" s="37"/>
      <c r="N14" s="31"/>
      <c r="O14" s="29"/>
      <c r="R14" s="15"/>
    </row>
    <row r="15" spans="1:18" s="10" customFormat="1" ht="20.100000000000001" customHeight="1" x14ac:dyDescent="0.25">
      <c r="A15" s="32">
        <v>43350</v>
      </c>
      <c r="B15" s="58" t="s">
        <v>25</v>
      </c>
      <c r="C15" s="34" t="s">
        <v>162</v>
      </c>
      <c r="D15" s="13" t="s">
        <v>189</v>
      </c>
      <c r="E15" s="13" t="s">
        <v>148</v>
      </c>
      <c r="F15" s="13" t="s">
        <v>47</v>
      </c>
      <c r="G15" s="35" t="s">
        <v>24</v>
      </c>
      <c r="H15" s="9" t="s">
        <v>171</v>
      </c>
      <c r="I15" s="36"/>
      <c r="J15" s="37">
        <v>5</v>
      </c>
      <c r="K15" s="37">
        <v>2.5</v>
      </c>
      <c r="L15" s="37">
        <v>2.2999999999999998</v>
      </c>
      <c r="M15" s="37">
        <v>2.6</v>
      </c>
      <c r="N15" s="31">
        <f t="shared" ref="N15" si="5">J15*70+K15*45+M15*75+L15*25</f>
        <v>715</v>
      </c>
      <c r="O15" s="28" t="s">
        <v>213</v>
      </c>
    </row>
    <row r="16" spans="1:18" s="10" customFormat="1" ht="12" customHeight="1" thickBot="1" x14ac:dyDescent="0.3">
      <c r="A16" s="39"/>
      <c r="B16" s="59"/>
      <c r="C16" s="52"/>
      <c r="D16" s="14" t="s">
        <v>190</v>
      </c>
      <c r="E16" s="14" t="s">
        <v>149</v>
      </c>
      <c r="F16" s="14" t="s">
        <v>98</v>
      </c>
      <c r="G16" s="41"/>
      <c r="H16" s="16" t="s">
        <v>172</v>
      </c>
      <c r="I16" s="42"/>
      <c r="J16" s="43"/>
      <c r="K16" s="43"/>
      <c r="L16" s="43"/>
      <c r="M16" s="43"/>
      <c r="N16" s="51"/>
      <c r="O16" s="29"/>
    </row>
    <row r="17" spans="1:16" s="10" customFormat="1" ht="20.100000000000001" customHeight="1" x14ac:dyDescent="0.25">
      <c r="A17" s="61">
        <v>43353</v>
      </c>
      <c r="B17" s="65" t="s">
        <v>27</v>
      </c>
      <c r="C17" s="64" t="s">
        <v>48</v>
      </c>
      <c r="D17" s="8" t="s">
        <v>193</v>
      </c>
      <c r="E17" s="1" t="s">
        <v>158</v>
      </c>
      <c r="F17" s="8" t="s">
        <v>123</v>
      </c>
      <c r="G17" s="66" t="s">
        <v>31</v>
      </c>
      <c r="H17" s="8" t="s">
        <v>50</v>
      </c>
      <c r="I17" s="67"/>
      <c r="J17" s="46">
        <v>5.0999999999999996</v>
      </c>
      <c r="K17" s="46">
        <v>2.5</v>
      </c>
      <c r="L17" s="46">
        <v>2.2999999999999998</v>
      </c>
      <c r="M17" s="46">
        <v>2.5</v>
      </c>
      <c r="N17" s="47">
        <f t="shared" ref="N17" si="6">J17*70+K17*45+M17*75+L17*25</f>
        <v>714.5</v>
      </c>
      <c r="O17" s="28" t="s">
        <v>213</v>
      </c>
    </row>
    <row r="18" spans="1:16" s="10" customFormat="1" ht="12" customHeight="1" x14ac:dyDescent="0.25">
      <c r="A18" s="32"/>
      <c r="B18" s="58"/>
      <c r="C18" s="38"/>
      <c r="D18" s="11" t="s">
        <v>194</v>
      </c>
      <c r="E18" s="15" t="s">
        <v>159</v>
      </c>
      <c r="F18" s="11" t="s">
        <v>124</v>
      </c>
      <c r="G18" s="50"/>
      <c r="H18" s="11" t="s">
        <v>51</v>
      </c>
      <c r="I18" s="36"/>
      <c r="J18" s="37"/>
      <c r="K18" s="37"/>
      <c r="L18" s="37"/>
      <c r="M18" s="37"/>
      <c r="N18" s="31"/>
      <c r="O18" s="29"/>
    </row>
    <row r="19" spans="1:16" s="10" customFormat="1" ht="20.100000000000001" customHeight="1" x14ac:dyDescent="0.25">
      <c r="A19" s="32">
        <v>43354</v>
      </c>
      <c r="B19" s="58" t="s">
        <v>32</v>
      </c>
      <c r="C19" s="34" t="s">
        <v>33</v>
      </c>
      <c r="D19" s="13" t="s">
        <v>52</v>
      </c>
      <c r="E19" s="13" t="s">
        <v>53</v>
      </c>
      <c r="F19" s="13" t="s">
        <v>54</v>
      </c>
      <c r="G19" s="35" t="s">
        <v>24</v>
      </c>
      <c r="H19" s="1" t="s">
        <v>142</v>
      </c>
      <c r="I19" s="36" t="s">
        <v>186</v>
      </c>
      <c r="J19" s="37">
        <v>5.2</v>
      </c>
      <c r="K19" s="37">
        <v>2.5</v>
      </c>
      <c r="L19" s="37">
        <v>2.6</v>
      </c>
      <c r="M19" s="37">
        <v>2.5</v>
      </c>
      <c r="N19" s="31">
        <f t="shared" ref="N19" si="7">J19*70+K19*45+M19*75+L19*25</f>
        <v>729</v>
      </c>
      <c r="O19" s="28" t="s">
        <v>213</v>
      </c>
    </row>
    <row r="20" spans="1:16" s="10" customFormat="1" ht="12" customHeight="1" x14ac:dyDescent="0.25">
      <c r="A20" s="32"/>
      <c r="B20" s="58"/>
      <c r="C20" s="34"/>
      <c r="D20" s="11" t="s">
        <v>100</v>
      </c>
      <c r="E20" s="11" t="s">
        <v>101</v>
      </c>
      <c r="F20" s="11" t="s">
        <v>102</v>
      </c>
      <c r="G20" s="35"/>
      <c r="H20" s="15" t="s">
        <v>143</v>
      </c>
      <c r="I20" s="36"/>
      <c r="J20" s="37"/>
      <c r="K20" s="37"/>
      <c r="L20" s="37"/>
      <c r="M20" s="37"/>
      <c r="N20" s="31"/>
      <c r="O20" s="29"/>
    </row>
    <row r="21" spans="1:16" s="10" customFormat="1" ht="20.100000000000001" customHeight="1" x14ac:dyDescent="0.25">
      <c r="A21" s="32">
        <v>43355</v>
      </c>
      <c r="B21" s="58" t="s">
        <v>36</v>
      </c>
      <c r="C21" s="38" t="s">
        <v>165</v>
      </c>
      <c r="D21" s="13" t="s">
        <v>127</v>
      </c>
      <c r="E21" s="13" t="s">
        <v>43</v>
      </c>
      <c r="F21" s="13" t="s">
        <v>56</v>
      </c>
      <c r="G21" s="35" t="s">
        <v>40</v>
      </c>
      <c r="H21" s="13" t="s">
        <v>173</v>
      </c>
      <c r="I21" s="36"/>
      <c r="J21" s="37">
        <v>5.0999999999999996</v>
      </c>
      <c r="K21" s="37">
        <v>2.4</v>
      </c>
      <c r="L21" s="37">
        <v>2.4</v>
      </c>
      <c r="M21" s="37">
        <v>2.6</v>
      </c>
      <c r="N21" s="31">
        <f t="shared" ref="N21" si="8">J21*70+K21*45+M21*75+L21*25</f>
        <v>720</v>
      </c>
      <c r="O21" s="28"/>
    </row>
    <row r="22" spans="1:16" s="10" customFormat="1" ht="12" customHeight="1" x14ac:dyDescent="0.25">
      <c r="A22" s="32"/>
      <c r="B22" s="58"/>
      <c r="C22" s="38"/>
      <c r="D22" s="11" t="s">
        <v>146</v>
      </c>
      <c r="E22" s="11" t="s">
        <v>96</v>
      </c>
      <c r="F22" s="11" t="s">
        <v>104</v>
      </c>
      <c r="G22" s="35"/>
      <c r="H22" s="11" t="s">
        <v>174</v>
      </c>
      <c r="I22" s="36"/>
      <c r="J22" s="37"/>
      <c r="K22" s="37"/>
      <c r="L22" s="37"/>
      <c r="M22" s="37"/>
      <c r="N22" s="31"/>
      <c r="O22" s="29"/>
    </row>
    <row r="23" spans="1:16" s="10" customFormat="1" ht="20.100000000000001" customHeight="1" x14ac:dyDescent="0.25">
      <c r="A23" s="32">
        <v>43356</v>
      </c>
      <c r="B23" s="58" t="s">
        <v>37</v>
      </c>
      <c r="C23" s="38" t="s">
        <v>57</v>
      </c>
      <c r="D23" s="13" t="s">
        <v>58</v>
      </c>
      <c r="E23" s="13" t="s">
        <v>125</v>
      </c>
      <c r="F23" s="13" t="s">
        <v>94</v>
      </c>
      <c r="G23" s="50" t="s">
        <v>24</v>
      </c>
      <c r="H23" s="9" t="s">
        <v>71</v>
      </c>
      <c r="I23" s="36"/>
      <c r="J23" s="37">
        <v>5.0999999999999996</v>
      </c>
      <c r="K23" s="37">
        <v>2.5</v>
      </c>
      <c r="L23" s="37">
        <v>2.4</v>
      </c>
      <c r="M23" s="37">
        <v>2.6</v>
      </c>
      <c r="N23" s="31">
        <f t="shared" ref="N23" si="9">J23*70+K23*45+M23*75+L23*25</f>
        <v>724.5</v>
      </c>
      <c r="O23" s="28" t="s">
        <v>213</v>
      </c>
    </row>
    <row r="24" spans="1:16" s="10" customFormat="1" ht="12" customHeight="1" x14ac:dyDescent="0.25">
      <c r="A24" s="32"/>
      <c r="B24" s="58"/>
      <c r="C24" s="38"/>
      <c r="D24" s="11" t="s">
        <v>216</v>
      </c>
      <c r="E24" s="11" t="s">
        <v>126</v>
      </c>
      <c r="F24" s="11" t="s">
        <v>95</v>
      </c>
      <c r="G24" s="50"/>
      <c r="H24" s="12" t="s">
        <v>72</v>
      </c>
      <c r="I24" s="36"/>
      <c r="J24" s="37"/>
      <c r="K24" s="37"/>
      <c r="L24" s="37"/>
      <c r="M24" s="37"/>
      <c r="N24" s="31"/>
      <c r="O24" s="29"/>
    </row>
    <row r="25" spans="1:16" s="10" customFormat="1" ht="20.100000000000001" customHeight="1" x14ac:dyDescent="0.25">
      <c r="A25" s="32">
        <v>43357</v>
      </c>
      <c r="B25" s="58" t="s">
        <v>25</v>
      </c>
      <c r="C25" s="34" t="s">
        <v>162</v>
      </c>
      <c r="D25" s="13" t="s">
        <v>195</v>
      </c>
      <c r="E25" s="13" t="s">
        <v>209</v>
      </c>
      <c r="F25" s="13" t="s">
        <v>204</v>
      </c>
      <c r="G25" s="35" t="s">
        <v>24</v>
      </c>
      <c r="H25" s="17" t="s">
        <v>175</v>
      </c>
      <c r="I25" s="36"/>
      <c r="J25" s="37">
        <v>5</v>
      </c>
      <c r="K25" s="37">
        <v>2.6</v>
      </c>
      <c r="L25" s="37">
        <v>2.2999999999999998</v>
      </c>
      <c r="M25" s="37">
        <v>2.6</v>
      </c>
      <c r="N25" s="31">
        <f t="shared" ref="N25" si="10">J25*70+K25*45+M25*75+L25*25</f>
        <v>719.5</v>
      </c>
      <c r="O25" s="28" t="s">
        <v>213</v>
      </c>
    </row>
    <row r="26" spans="1:16" s="10" customFormat="1" ht="12" customHeight="1" thickBot="1" x14ac:dyDescent="0.3">
      <c r="A26" s="39"/>
      <c r="B26" s="59"/>
      <c r="C26" s="52"/>
      <c r="D26" s="14" t="s">
        <v>196</v>
      </c>
      <c r="E26" s="14" t="s">
        <v>128</v>
      </c>
      <c r="F26" s="14" t="s">
        <v>205</v>
      </c>
      <c r="G26" s="41"/>
      <c r="H26" s="16" t="s">
        <v>176</v>
      </c>
      <c r="I26" s="42"/>
      <c r="J26" s="43"/>
      <c r="K26" s="43"/>
      <c r="L26" s="43"/>
      <c r="M26" s="43"/>
      <c r="N26" s="51"/>
      <c r="O26" s="29"/>
    </row>
    <row r="27" spans="1:16" s="10" customFormat="1" ht="20.100000000000001" customHeight="1" x14ac:dyDescent="0.25">
      <c r="A27" s="61">
        <v>43360</v>
      </c>
      <c r="B27" s="65" t="s">
        <v>27</v>
      </c>
      <c r="C27" s="64" t="s">
        <v>59</v>
      </c>
      <c r="D27" s="8" t="s">
        <v>197</v>
      </c>
      <c r="E27" s="8" t="s">
        <v>60</v>
      </c>
      <c r="F27" s="8" t="s">
        <v>61</v>
      </c>
      <c r="G27" s="66" t="s">
        <v>31</v>
      </c>
      <c r="H27" s="13" t="s">
        <v>155</v>
      </c>
      <c r="I27" s="67"/>
      <c r="J27" s="46">
        <v>5.0999999999999996</v>
      </c>
      <c r="K27" s="46">
        <v>2.4</v>
      </c>
      <c r="L27" s="46">
        <v>2.2999999999999998</v>
      </c>
      <c r="M27" s="46">
        <v>2.4</v>
      </c>
      <c r="N27" s="47">
        <f t="shared" ref="N27" si="11">J27*70+K27*45+M27*75+L27*25</f>
        <v>702.5</v>
      </c>
      <c r="O27" s="28" t="s">
        <v>213</v>
      </c>
      <c r="P27" s="18"/>
    </row>
    <row r="28" spans="1:16" s="10" customFormat="1" ht="12" customHeight="1" x14ac:dyDescent="0.25">
      <c r="A28" s="32"/>
      <c r="B28" s="58"/>
      <c r="C28" s="38"/>
      <c r="D28" s="11" t="s">
        <v>198</v>
      </c>
      <c r="E28" s="11" t="s">
        <v>105</v>
      </c>
      <c r="F28" s="11" t="s">
        <v>106</v>
      </c>
      <c r="G28" s="50"/>
      <c r="H28" s="11" t="s">
        <v>132</v>
      </c>
      <c r="I28" s="36"/>
      <c r="J28" s="37"/>
      <c r="K28" s="37"/>
      <c r="L28" s="37"/>
      <c r="M28" s="37"/>
      <c r="N28" s="31"/>
      <c r="O28" s="29"/>
    </row>
    <row r="29" spans="1:16" s="10" customFormat="1" ht="20.100000000000001" customHeight="1" x14ac:dyDescent="0.25">
      <c r="A29" s="32">
        <v>43361</v>
      </c>
      <c r="B29" s="58" t="s">
        <v>32</v>
      </c>
      <c r="C29" s="34" t="s">
        <v>33</v>
      </c>
      <c r="D29" s="13" t="s">
        <v>62</v>
      </c>
      <c r="E29" s="13" t="s">
        <v>136</v>
      </c>
      <c r="F29" s="13" t="s">
        <v>63</v>
      </c>
      <c r="G29" s="35" t="s">
        <v>24</v>
      </c>
      <c r="H29" s="1" t="s">
        <v>144</v>
      </c>
      <c r="I29" s="36" t="s">
        <v>185</v>
      </c>
      <c r="J29" s="37">
        <v>5.0999999999999996</v>
      </c>
      <c r="K29" s="37">
        <v>2.5</v>
      </c>
      <c r="L29" s="37">
        <v>2.5</v>
      </c>
      <c r="M29" s="37">
        <v>2.5</v>
      </c>
      <c r="N29" s="31">
        <f t="shared" ref="N29" si="12">J29*70+K29*45+M29*75+L29*25</f>
        <v>719.5</v>
      </c>
      <c r="O29" s="28" t="s">
        <v>213</v>
      </c>
    </row>
    <row r="30" spans="1:16" s="10" customFormat="1" ht="12" customHeight="1" x14ac:dyDescent="0.25">
      <c r="A30" s="32"/>
      <c r="B30" s="58"/>
      <c r="C30" s="34"/>
      <c r="D30" s="11" t="s">
        <v>107</v>
      </c>
      <c r="E30" s="11" t="s">
        <v>137</v>
      </c>
      <c r="F30" s="11" t="s">
        <v>108</v>
      </c>
      <c r="G30" s="35"/>
      <c r="H30" s="15" t="s">
        <v>145</v>
      </c>
      <c r="I30" s="36"/>
      <c r="J30" s="37"/>
      <c r="K30" s="37"/>
      <c r="L30" s="37"/>
      <c r="M30" s="37"/>
      <c r="N30" s="31"/>
      <c r="O30" s="29"/>
    </row>
    <row r="31" spans="1:16" s="10" customFormat="1" ht="20.100000000000001" customHeight="1" x14ac:dyDescent="0.25">
      <c r="A31" s="32">
        <v>43362</v>
      </c>
      <c r="B31" s="58" t="s">
        <v>36</v>
      </c>
      <c r="C31" s="38" t="s">
        <v>164</v>
      </c>
      <c r="D31" s="13" t="s">
        <v>64</v>
      </c>
      <c r="E31" s="13" t="s">
        <v>65</v>
      </c>
      <c r="F31" s="10" t="s">
        <v>210</v>
      </c>
      <c r="G31" s="35" t="s">
        <v>40</v>
      </c>
      <c r="H31" s="13" t="s">
        <v>177</v>
      </c>
      <c r="I31" s="53"/>
      <c r="J31" s="37">
        <v>5</v>
      </c>
      <c r="K31" s="37">
        <v>2.5</v>
      </c>
      <c r="L31" s="37">
        <v>2.6</v>
      </c>
      <c r="M31" s="37">
        <v>2.6</v>
      </c>
      <c r="N31" s="31">
        <f t="shared" ref="N31" si="13">J31*70+K31*45+M31*75+L31*25</f>
        <v>722.5</v>
      </c>
      <c r="O31" s="28" t="s">
        <v>213</v>
      </c>
    </row>
    <row r="32" spans="1:16" s="10" customFormat="1" ht="12" customHeight="1" x14ac:dyDescent="0.25">
      <c r="A32" s="32"/>
      <c r="B32" s="58"/>
      <c r="C32" s="38"/>
      <c r="D32" s="11" t="s">
        <v>109</v>
      </c>
      <c r="E32" s="11" t="s">
        <v>110</v>
      </c>
      <c r="F32" s="15" t="s">
        <v>147</v>
      </c>
      <c r="G32" s="35"/>
      <c r="H32" s="11" t="s">
        <v>178</v>
      </c>
      <c r="I32" s="70"/>
      <c r="J32" s="37"/>
      <c r="K32" s="37"/>
      <c r="L32" s="37"/>
      <c r="M32" s="37"/>
      <c r="N32" s="31"/>
      <c r="O32" s="29"/>
    </row>
    <row r="33" spans="1:16" s="10" customFormat="1" ht="20.100000000000001" customHeight="1" x14ac:dyDescent="0.25">
      <c r="A33" s="32">
        <v>43363</v>
      </c>
      <c r="B33" s="58" t="s">
        <v>37</v>
      </c>
      <c r="C33" s="38" t="s">
        <v>66</v>
      </c>
      <c r="D33" s="13" t="s">
        <v>67</v>
      </c>
      <c r="E33" s="19" t="s">
        <v>208</v>
      </c>
      <c r="F33" s="13" t="s">
        <v>68</v>
      </c>
      <c r="G33" s="50" t="s">
        <v>24</v>
      </c>
      <c r="H33" s="9" t="s">
        <v>69</v>
      </c>
      <c r="I33" s="36"/>
      <c r="J33" s="37">
        <v>5.0999999999999996</v>
      </c>
      <c r="K33" s="37">
        <v>2.5</v>
      </c>
      <c r="L33" s="37">
        <v>2.2999999999999998</v>
      </c>
      <c r="M33" s="37">
        <v>2.4</v>
      </c>
      <c r="N33" s="31">
        <f t="shared" ref="N33" si="14">J33*70+K33*45+M33*75+L33*25</f>
        <v>707</v>
      </c>
      <c r="O33" s="28" t="s">
        <v>213</v>
      </c>
    </row>
    <row r="34" spans="1:16" s="10" customFormat="1" ht="11.25" customHeight="1" x14ac:dyDescent="0.25">
      <c r="A34" s="32"/>
      <c r="B34" s="58"/>
      <c r="C34" s="38"/>
      <c r="D34" s="11" t="s">
        <v>111</v>
      </c>
      <c r="E34" s="11" t="s">
        <v>214</v>
      </c>
      <c r="F34" s="11" t="s">
        <v>112</v>
      </c>
      <c r="G34" s="50"/>
      <c r="H34" s="12" t="s">
        <v>70</v>
      </c>
      <c r="I34" s="36"/>
      <c r="J34" s="37"/>
      <c r="K34" s="37"/>
      <c r="L34" s="37"/>
      <c r="M34" s="37"/>
      <c r="N34" s="31"/>
      <c r="O34" s="29"/>
    </row>
    <row r="35" spans="1:16" s="10" customFormat="1" ht="20.100000000000001" customHeight="1" x14ac:dyDescent="0.25">
      <c r="A35" s="32">
        <v>43364</v>
      </c>
      <c r="B35" s="58" t="s">
        <v>25</v>
      </c>
      <c r="C35" s="34" t="s">
        <v>162</v>
      </c>
      <c r="D35" s="13" t="s">
        <v>199</v>
      </c>
      <c r="E35" s="13" t="s">
        <v>130</v>
      </c>
      <c r="F35" s="19" t="s">
        <v>206</v>
      </c>
      <c r="G35" s="35" t="s">
        <v>24</v>
      </c>
      <c r="H35" s="9" t="s">
        <v>179</v>
      </c>
      <c r="I35" s="36"/>
      <c r="J35" s="37">
        <v>5</v>
      </c>
      <c r="K35" s="37">
        <v>2.4</v>
      </c>
      <c r="L35" s="37">
        <v>2.4</v>
      </c>
      <c r="M35" s="37">
        <v>2.5</v>
      </c>
      <c r="N35" s="31">
        <f t="shared" ref="N35" si="15">J35*70+K35*45+M35*75+L35*25</f>
        <v>705.5</v>
      </c>
      <c r="O35" s="49"/>
    </row>
    <row r="36" spans="1:16" s="10" customFormat="1" ht="12" customHeight="1" thickBot="1" x14ac:dyDescent="0.3">
      <c r="A36" s="39"/>
      <c r="B36" s="59"/>
      <c r="C36" s="52"/>
      <c r="D36" s="14" t="s">
        <v>200</v>
      </c>
      <c r="E36" s="14" t="s">
        <v>129</v>
      </c>
      <c r="F36" s="14" t="s">
        <v>207</v>
      </c>
      <c r="G36" s="41"/>
      <c r="H36" s="16" t="s">
        <v>180</v>
      </c>
      <c r="I36" s="42"/>
      <c r="J36" s="43"/>
      <c r="K36" s="43"/>
      <c r="L36" s="43"/>
      <c r="M36" s="43"/>
      <c r="N36" s="51"/>
      <c r="O36" s="71"/>
    </row>
    <row r="37" spans="1:16" s="10" customFormat="1" ht="20.100000000000001" customHeight="1" x14ac:dyDescent="0.25">
      <c r="A37" s="61">
        <v>43367</v>
      </c>
      <c r="B37" s="72" t="s">
        <v>27</v>
      </c>
      <c r="C37" s="73" t="s">
        <v>73</v>
      </c>
      <c r="D37" s="73"/>
      <c r="E37" s="73"/>
      <c r="F37" s="73"/>
      <c r="G37" s="73"/>
      <c r="H37" s="73"/>
      <c r="I37" s="45"/>
      <c r="J37" s="46"/>
      <c r="K37" s="46"/>
      <c r="L37" s="46"/>
      <c r="M37" s="46"/>
      <c r="N37" s="47"/>
      <c r="O37" s="48"/>
    </row>
    <row r="38" spans="1:16" s="10" customFormat="1" ht="12" customHeight="1" x14ac:dyDescent="0.25">
      <c r="A38" s="32"/>
      <c r="B38" s="33"/>
      <c r="C38" s="74"/>
      <c r="D38" s="74"/>
      <c r="E38" s="74"/>
      <c r="F38" s="74"/>
      <c r="G38" s="74"/>
      <c r="H38" s="74"/>
      <c r="I38" s="34"/>
      <c r="J38" s="37"/>
      <c r="K38" s="37"/>
      <c r="L38" s="37"/>
      <c r="M38" s="37"/>
      <c r="N38" s="31"/>
      <c r="O38" s="49"/>
    </row>
    <row r="39" spans="1:16" s="10" customFormat="1" ht="20.100000000000001" customHeight="1" x14ac:dyDescent="0.25">
      <c r="A39" s="32">
        <v>43368</v>
      </c>
      <c r="B39" s="33" t="s">
        <v>32</v>
      </c>
      <c r="C39" s="38" t="s">
        <v>33</v>
      </c>
      <c r="D39" s="13" t="s">
        <v>74</v>
      </c>
      <c r="E39" s="13" t="s">
        <v>75</v>
      </c>
      <c r="F39" s="13" t="s">
        <v>76</v>
      </c>
      <c r="G39" s="35" t="s">
        <v>24</v>
      </c>
      <c r="H39" s="13" t="s">
        <v>77</v>
      </c>
      <c r="I39" s="36" t="s">
        <v>186</v>
      </c>
      <c r="J39" s="37">
        <v>5.0999999999999996</v>
      </c>
      <c r="K39" s="37">
        <v>2.5</v>
      </c>
      <c r="L39" s="37">
        <v>2.4</v>
      </c>
      <c r="M39" s="37">
        <v>2.6</v>
      </c>
      <c r="N39" s="31">
        <f t="shared" ref="N39" si="16">J39*70+K39*45+M39*75+L39*25</f>
        <v>724.5</v>
      </c>
      <c r="O39" s="28" t="s">
        <v>213</v>
      </c>
      <c r="P39" s="18"/>
    </row>
    <row r="40" spans="1:16" s="10" customFormat="1" ht="12" customHeight="1" x14ac:dyDescent="0.25">
      <c r="A40" s="32"/>
      <c r="B40" s="33"/>
      <c r="C40" s="38"/>
      <c r="D40" s="11" t="s">
        <v>114</v>
      </c>
      <c r="E40" s="11" t="s">
        <v>115</v>
      </c>
      <c r="F40" s="11" t="s">
        <v>116</v>
      </c>
      <c r="G40" s="35"/>
      <c r="H40" s="11" t="s">
        <v>78</v>
      </c>
      <c r="I40" s="36"/>
      <c r="J40" s="37"/>
      <c r="K40" s="37"/>
      <c r="L40" s="37"/>
      <c r="M40" s="37"/>
      <c r="N40" s="31"/>
      <c r="O40" s="29"/>
    </row>
    <row r="41" spans="1:16" s="10" customFormat="1" ht="20.100000000000001" customHeight="1" x14ac:dyDescent="0.25">
      <c r="A41" s="32">
        <v>43369</v>
      </c>
      <c r="B41" s="33" t="s">
        <v>36</v>
      </c>
      <c r="C41" s="34" t="s">
        <v>163</v>
      </c>
      <c r="D41" s="13" t="s">
        <v>55</v>
      </c>
      <c r="E41" s="13" t="s">
        <v>131</v>
      </c>
      <c r="F41" s="13" t="s">
        <v>79</v>
      </c>
      <c r="G41" s="35" t="s">
        <v>40</v>
      </c>
      <c r="H41" s="13" t="s">
        <v>181</v>
      </c>
      <c r="I41" s="36"/>
      <c r="J41" s="37">
        <v>5.2</v>
      </c>
      <c r="K41" s="37">
        <v>2.5</v>
      </c>
      <c r="L41" s="37">
        <v>2.2999999999999998</v>
      </c>
      <c r="M41" s="37">
        <v>2.6</v>
      </c>
      <c r="N41" s="31">
        <f t="shared" ref="N41:N45" si="17">J41*70+K41*45+M41*75+L41*25</f>
        <v>729</v>
      </c>
      <c r="O41" s="28" t="s">
        <v>213</v>
      </c>
    </row>
    <row r="42" spans="1:16" s="10" customFormat="1" ht="12" customHeight="1" x14ac:dyDescent="0.25">
      <c r="A42" s="32"/>
      <c r="B42" s="33"/>
      <c r="C42" s="34"/>
      <c r="D42" s="11" t="s">
        <v>103</v>
      </c>
      <c r="E42" s="11" t="s">
        <v>133</v>
      </c>
      <c r="F42" s="11" t="s">
        <v>117</v>
      </c>
      <c r="G42" s="35"/>
      <c r="H42" s="11" t="s">
        <v>182</v>
      </c>
      <c r="I42" s="36"/>
      <c r="J42" s="37"/>
      <c r="K42" s="37"/>
      <c r="L42" s="37"/>
      <c r="M42" s="37"/>
      <c r="N42" s="31"/>
      <c r="O42" s="29"/>
    </row>
    <row r="43" spans="1:16" s="10" customFormat="1" ht="20.100000000000001" customHeight="1" x14ac:dyDescent="0.25">
      <c r="A43" s="32">
        <v>43370</v>
      </c>
      <c r="B43" s="33" t="s">
        <v>37</v>
      </c>
      <c r="C43" s="34" t="s">
        <v>20</v>
      </c>
      <c r="D43" s="13" t="s">
        <v>215</v>
      </c>
      <c r="E43" s="13" t="s">
        <v>80</v>
      </c>
      <c r="F43" s="13" t="s">
        <v>150</v>
      </c>
      <c r="G43" s="50" t="s">
        <v>24</v>
      </c>
      <c r="H43" s="9" t="s">
        <v>81</v>
      </c>
      <c r="I43" s="36"/>
      <c r="J43" s="37">
        <v>5.3</v>
      </c>
      <c r="K43" s="37">
        <v>2.5</v>
      </c>
      <c r="L43" s="37">
        <v>2.5</v>
      </c>
      <c r="M43" s="37">
        <v>2.4</v>
      </c>
      <c r="N43" s="31">
        <f t="shared" si="17"/>
        <v>726</v>
      </c>
      <c r="O43" s="28" t="s">
        <v>213</v>
      </c>
    </row>
    <row r="44" spans="1:16" s="10" customFormat="1" ht="12" customHeight="1" x14ac:dyDescent="0.25">
      <c r="A44" s="32"/>
      <c r="B44" s="33"/>
      <c r="C44" s="34"/>
      <c r="D44" s="11" t="s">
        <v>118</v>
      </c>
      <c r="E44" s="11" t="s">
        <v>119</v>
      </c>
      <c r="F44" s="11" t="s">
        <v>151</v>
      </c>
      <c r="G44" s="50"/>
      <c r="H44" s="12" t="s">
        <v>82</v>
      </c>
      <c r="I44" s="36"/>
      <c r="J44" s="37"/>
      <c r="K44" s="37"/>
      <c r="L44" s="37"/>
      <c r="M44" s="37"/>
      <c r="N44" s="31"/>
      <c r="O44" s="29"/>
    </row>
    <row r="45" spans="1:16" s="10" customFormat="1" ht="20.100000000000001" customHeight="1" x14ac:dyDescent="0.25">
      <c r="A45" s="32">
        <v>43371</v>
      </c>
      <c r="B45" s="33" t="s">
        <v>25</v>
      </c>
      <c r="C45" s="34" t="s">
        <v>162</v>
      </c>
      <c r="D45" s="19" t="s">
        <v>201</v>
      </c>
      <c r="E45" s="13" t="s">
        <v>83</v>
      </c>
      <c r="F45" s="13" t="s">
        <v>160</v>
      </c>
      <c r="G45" s="35" t="s">
        <v>24</v>
      </c>
      <c r="H45" s="13" t="s">
        <v>183</v>
      </c>
      <c r="I45" s="53"/>
      <c r="J45" s="37">
        <v>5.2</v>
      </c>
      <c r="K45" s="37">
        <v>2.5</v>
      </c>
      <c r="L45" s="37">
        <v>2.2999999999999998</v>
      </c>
      <c r="M45" s="37">
        <v>2.4</v>
      </c>
      <c r="N45" s="31">
        <f t="shared" si="17"/>
        <v>714</v>
      </c>
      <c r="O45" s="28" t="s">
        <v>213</v>
      </c>
    </row>
    <row r="46" spans="1:16" s="10" customFormat="1" ht="12" customHeight="1" thickBot="1" x14ac:dyDescent="0.3">
      <c r="A46" s="39"/>
      <c r="B46" s="40"/>
      <c r="C46" s="52"/>
      <c r="D46" s="14" t="s">
        <v>202</v>
      </c>
      <c r="E46" s="14" t="s">
        <v>120</v>
      </c>
      <c r="F46" s="14" t="s">
        <v>161</v>
      </c>
      <c r="G46" s="41"/>
      <c r="H46" s="14" t="s">
        <v>184</v>
      </c>
      <c r="I46" s="54"/>
      <c r="J46" s="43"/>
      <c r="K46" s="43"/>
      <c r="L46" s="43"/>
      <c r="M46" s="43"/>
      <c r="N46" s="51"/>
      <c r="O46" s="29"/>
    </row>
    <row r="47" spans="1:16" ht="15.75" customHeight="1" x14ac:dyDescent="0.25">
      <c r="A47" s="20" t="s">
        <v>84</v>
      </c>
      <c r="B47" s="21"/>
      <c r="C47" s="1"/>
      <c r="D47" s="1"/>
      <c r="E47" s="1"/>
      <c r="F47" s="1"/>
      <c r="G47" s="1"/>
      <c r="H47" s="44" t="s">
        <v>203</v>
      </c>
      <c r="I47" s="44"/>
      <c r="J47" s="44"/>
      <c r="K47" s="44"/>
      <c r="L47" s="44"/>
      <c r="M47" s="44"/>
      <c r="N47" s="44"/>
      <c r="O47" s="44"/>
    </row>
    <row r="48" spans="1:16" ht="18" customHeight="1" x14ac:dyDescent="0.25">
      <c r="B48" s="1"/>
      <c r="C48" s="30" t="s">
        <v>14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5" ht="18" customHeight="1" x14ac:dyDescent="0.25">
      <c r="B49" s="1"/>
      <c r="C49" s="30" t="s">
        <v>15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5" ht="18" customHeight="1" x14ac:dyDescent="0.25">
      <c r="B50" s="1"/>
      <c r="C50" s="30" t="s">
        <v>16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5" ht="17.25" customHeight="1" x14ac:dyDescent="0.25">
      <c r="B51" s="1"/>
      <c r="C51" s="30" t="s">
        <v>17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5" s="23" customFormat="1" ht="15" x14ac:dyDescent="0.25">
      <c r="A52" s="69" t="s">
        <v>18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</row>
    <row r="53" spans="1:15" ht="17.25" customHeight="1" x14ac:dyDescent="0.25">
      <c r="A53" s="55" t="s">
        <v>211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17.25" customHeight="1" x14ac:dyDescent="0.25"/>
  </sheetData>
  <mergeCells count="250">
    <mergeCell ref="M45:M46"/>
    <mergeCell ref="I43:I44"/>
    <mergeCell ref="J43:J44"/>
    <mergeCell ref="K43:K44"/>
    <mergeCell ref="L43:L44"/>
    <mergeCell ref="M43:M44"/>
    <mergeCell ref="N43:N44"/>
    <mergeCell ref="O43:O44"/>
    <mergeCell ref="C5:C6"/>
    <mergeCell ref="C15:C16"/>
    <mergeCell ref="C25:C26"/>
    <mergeCell ref="C35:C36"/>
    <mergeCell ref="C37:H38"/>
    <mergeCell ref="G27:G28"/>
    <mergeCell ref="I27:I28"/>
    <mergeCell ref="J27:J28"/>
    <mergeCell ref="K27:K28"/>
    <mergeCell ref="K25:K26"/>
    <mergeCell ref="G33:G34"/>
    <mergeCell ref="K11:K12"/>
    <mergeCell ref="K31:K32"/>
    <mergeCell ref="K9:K10"/>
    <mergeCell ref="J7:J8"/>
    <mergeCell ref="K7:K8"/>
    <mergeCell ref="A52:O52"/>
    <mergeCell ref="A31:A32"/>
    <mergeCell ref="B31:B32"/>
    <mergeCell ref="G31:G32"/>
    <mergeCell ref="I31:I32"/>
    <mergeCell ref="J31:J32"/>
    <mergeCell ref="A33:A34"/>
    <mergeCell ref="B33:B34"/>
    <mergeCell ref="C33:C34"/>
    <mergeCell ref="C31:C32"/>
    <mergeCell ref="K33:K34"/>
    <mergeCell ref="L33:L34"/>
    <mergeCell ref="J33:J34"/>
    <mergeCell ref="I33:I34"/>
    <mergeCell ref="K39:K40"/>
    <mergeCell ref="L39:L40"/>
    <mergeCell ref="M39:M40"/>
    <mergeCell ref="K35:K36"/>
    <mergeCell ref="L35:L36"/>
    <mergeCell ref="M35:M36"/>
    <mergeCell ref="N35:N36"/>
    <mergeCell ref="O35:O36"/>
    <mergeCell ref="A37:A38"/>
    <mergeCell ref="B37:B38"/>
    <mergeCell ref="A25:A26"/>
    <mergeCell ref="B25:B26"/>
    <mergeCell ref="G25:G26"/>
    <mergeCell ref="A29:A30"/>
    <mergeCell ref="B29:B30"/>
    <mergeCell ref="C29:C30"/>
    <mergeCell ref="G29:G30"/>
    <mergeCell ref="I29:I30"/>
    <mergeCell ref="J29:J30"/>
    <mergeCell ref="A27:A28"/>
    <mergeCell ref="B27:B28"/>
    <mergeCell ref="C27:C28"/>
    <mergeCell ref="I25:I26"/>
    <mergeCell ref="J25:J26"/>
    <mergeCell ref="A23:A24"/>
    <mergeCell ref="B23:B24"/>
    <mergeCell ref="C23:C24"/>
    <mergeCell ref="G23:G24"/>
    <mergeCell ref="I23:I24"/>
    <mergeCell ref="J23:J24"/>
    <mergeCell ref="K23:K24"/>
    <mergeCell ref="L23:L24"/>
    <mergeCell ref="M23:M24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C21:C22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A17:A18"/>
    <mergeCell ref="B17:B18"/>
    <mergeCell ref="C17:C18"/>
    <mergeCell ref="G17:G18"/>
    <mergeCell ref="I17:I18"/>
    <mergeCell ref="J17:J18"/>
    <mergeCell ref="K17:K18"/>
    <mergeCell ref="L17:L18"/>
    <mergeCell ref="M17:M18"/>
    <mergeCell ref="A15:A16"/>
    <mergeCell ref="B15:B16"/>
    <mergeCell ref="G15:G16"/>
    <mergeCell ref="I15:I16"/>
    <mergeCell ref="J15:J16"/>
    <mergeCell ref="A9:A10"/>
    <mergeCell ref="B9:B10"/>
    <mergeCell ref="A11:A12"/>
    <mergeCell ref="B11:B12"/>
    <mergeCell ref="G11:G12"/>
    <mergeCell ref="I11:I12"/>
    <mergeCell ref="J11:J12"/>
    <mergeCell ref="C9:C10"/>
    <mergeCell ref="G9:G10"/>
    <mergeCell ref="I9:I10"/>
    <mergeCell ref="J9:J10"/>
    <mergeCell ref="C11:C12"/>
    <mergeCell ref="A13:A14"/>
    <mergeCell ref="B13:B14"/>
    <mergeCell ref="C13:C14"/>
    <mergeCell ref="I13:I14"/>
    <mergeCell ref="J13:J14"/>
    <mergeCell ref="G13:G14"/>
    <mergeCell ref="N3:N4"/>
    <mergeCell ref="N5:N6"/>
    <mergeCell ref="L5:L6"/>
    <mergeCell ref="M5:M6"/>
    <mergeCell ref="M3:M4"/>
    <mergeCell ref="L3:L4"/>
    <mergeCell ref="A5:A6"/>
    <mergeCell ref="B5:B6"/>
    <mergeCell ref="G5:G6"/>
    <mergeCell ref="J3:J4"/>
    <mergeCell ref="K3:K4"/>
    <mergeCell ref="J5:J6"/>
    <mergeCell ref="K5:K6"/>
    <mergeCell ref="E2:F2"/>
    <mergeCell ref="A3:A4"/>
    <mergeCell ref="B3:B4"/>
    <mergeCell ref="C3:C4"/>
    <mergeCell ref="A7:A8"/>
    <mergeCell ref="B7:B8"/>
    <mergeCell ref="C7:C8"/>
    <mergeCell ref="G7:G8"/>
    <mergeCell ref="I7:I8"/>
    <mergeCell ref="G3:G4"/>
    <mergeCell ref="I3:I4"/>
    <mergeCell ref="I5:I6"/>
    <mergeCell ref="K13:K14"/>
    <mergeCell ref="L31:L32"/>
    <mergeCell ref="N11:N12"/>
    <mergeCell ref="L29:L30"/>
    <mergeCell ref="M29:M30"/>
    <mergeCell ref="N29:N30"/>
    <mergeCell ref="K29:K30"/>
    <mergeCell ref="N13:N14"/>
    <mergeCell ref="N27:N28"/>
    <mergeCell ref="N23:N24"/>
    <mergeCell ref="L15:L16"/>
    <mergeCell ref="M31:M32"/>
    <mergeCell ref="N31:N32"/>
    <mergeCell ref="K15:K16"/>
    <mergeCell ref="M7:M8"/>
    <mergeCell ref="L9:L10"/>
    <mergeCell ref="M9:M10"/>
    <mergeCell ref="L27:L28"/>
    <mergeCell ref="M27:M28"/>
    <mergeCell ref="N25:N26"/>
    <mergeCell ref="N19:N20"/>
    <mergeCell ref="L11:L12"/>
    <mergeCell ref="M11:M12"/>
    <mergeCell ref="L25:L26"/>
    <mergeCell ref="M25:M26"/>
    <mergeCell ref="M15:M16"/>
    <mergeCell ref="N15:N16"/>
    <mergeCell ref="N17:N18"/>
    <mergeCell ref="L13:L14"/>
    <mergeCell ref="M13:M14"/>
    <mergeCell ref="N9:N10"/>
    <mergeCell ref="L45:L46"/>
    <mergeCell ref="A53:O53"/>
    <mergeCell ref="A1:O1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5:O6"/>
    <mergeCell ref="O7:O8"/>
    <mergeCell ref="O9:O10"/>
    <mergeCell ref="O11:O12"/>
    <mergeCell ref="O13:O14"/>
    <mergeCell ref="O15:O16"/>
    <mergeCell ref="N7:N8"/>
    <mergeCell ref="N33:N34"/>
    <mergeCell ref="M33:M34"/>
    <mergeCell ref="A35:A36"/>
    <mergeCell ref="B35:B36"/>
    <mergeCell ref="L7:L8"/>
    <mergeCell ref="B45:B46"/>
    <mergeCell ref="G35:G36"/>
    <mergeCell ref="I35:I36"/>
    <mergeCell ref="J35:J36"/>
    <mergeCell ref="H47:O47"/>
    <mergeCell ref="C48:N48"/>
    <mergeCell ref="C49:N49"/>
    <mergeCell ref="C50:N50"/>
    <mergeCell ref="I37:I38"/>
    <mergeCell ref="J37:J38"/>
    <mergeCell ref="K37:K38"/>
    <mergeCell ref="L37:L38"/>
    <mergeCell ref="M37:M38"/>
    <mergeCell ref="N37:N38"/>
    <mergeCell ref="O37:O38"/>
    <mergeCell ref="C43:C44"/>
    <mergeCell ref="G43:G44"/>
    <mergeCell ref="N45:N46"/>
    <mergeCell ref="O45:O46"/>
    <mergeCell ref="C45:C46"/>
    <mergeCell ref="G45:G46"/>
    <mergeCell ref="I45:I46"/>
    <mergeCell ref="J45:J46"/>
    <mergeCell ref="K45:K46"/>
    <mergeCell ref="O3:O4"/>
    <mergeCell ref="C51:N51"/>
    <mergeCell ref="N39:N40"/>
    <mergeCell ref="O39:O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41:N42"/>
    <mergeCell ref="O41:O42"/>
    <mergeCell ref="A39:A40"/>
    <mergeCell ref="B39:B40"/>
    <mergeCell ref="C39:C40"/>
    <mergeCell ref="G39:G40"/>
    <mergeCell ref="I39:I40"/>
    <mergeCell ref="J39:J40"/>
    <mergeCell ref="A43:A44"/>
    <mergeCell ref="B43:B44"/>
    <mergeCell ref="A45:A46"/>
  </mergeCells>
  <phoneticPr fontId="6" type="noConversion"/>
  <printOptions horizontalCentered="1"/>
  <pageMargins left="0.11811023622047245" right="0.11811023622047245" top="0.11811023622047245" bottom="0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午餐</vt:lpstr>
      <vt:lpstr>午餐!Print_Area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2018-07-30T08:33:49Z</cp:lastPrinted>
  <dcterms:created xsi:type="dcterms:W3CDTF">2017-10-02T00:08:12Z</dcterms:created>
  <dcterms:modified xsi:type="dcterms:W3CDTF">2018-08-15T04:55:07Z</dcterms:modified>
</cp:coreProperties>
</file>